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0376" windowHeight="9732" activeTab="1"/>
  </bookViews>
  <sheets>
    <sheet name="Nota" sheetId="30" r:id="rId1"/>
    <sheet name="Info_Geral" sheetId="28" r:id="rId2"/>
    <sheet name="Mês_01" sheetId="2" r:id="rId3"/>
    <sheet name="Mês_02" sheetId="31" r:id="rId4"/>
    <sheet name="Mês_03" sheetId="32" r:id="rId5"/>
    <sheet name="Mês_04" sheetId="33" r:id="rId6"/>
    <sheet name="Mês_05" sheetId="34" r:id="rId7"/>
    <sheet name="Mês_06" sheetId="35" r:id="rId8"/>
    <sheet name="Mês_07" sheetId="36" r:id="rId9"/>
    <sheet name="Mês_08" sheetId="37" r:id="rId10"/>
    <sheet name="Mês_09" sheetId="38" r:id="rId11"/>
    <sheet name="Mês_10" sheetId="39" r:id="rId12"/>
    <sheet name="Mês_11" sheetId="40" r:id="rId13"/>
    <sheet name="Mês_12" sheetId="41" r:id="rId14"/>
  </sheets>
  <externalReferences>
    <externalReference r:id="rId15"/>
  </externalReferences>
  <definedNames>
    <definedName name="_xlnm._FilterDatabase" localSheetId="1" hidden="1">Info_Geral!$C$16:$C$28</definedName>
    <definedName name="_xlnm._FilterDatabase" localSheetId="0" hidden="1">Nota!$C$10:$C$10</definedName>
    <definedName name="_xlnm.Print_Area" localSheetId="2">Mês_01!$A$5:$AI$55</definedName>
    <definedName name="_xlnm.Print_Area" localSheetId="3">Mês_02!$A$5:$AI$55</definedName>
    <definedName name="_xlnm.Print_Area" localSheetId="4">Mês_03!$A$5:$AI$55</definedName>
    <definedName name="_xlnm.Print_Area" localSheetId="5">Mês_04!$A$5:$AI$55</definedName>
    <definedName name="_xlnm.Print_Area" localSheetId="6">Mês_05!$A$5:$AI$55</definedName>
    <definedName name="_xlnm.Print_Area" localSheetId="7">Mês_06!$A$5:$AI$55</definedName>
    <definedName name="_xlnm.Print_Area" localSheetId="8">Mês_07!$A$5:$AI$55</definedName>
    <definedName name="_xlnm.Print_Area" localSheetId="9">Mês_08!$A$5:$AI$55</definedName>
    <definedName name="_xlnm.Print_Area" localSheetId="10">Mês_09!$A$5:$AI$55</definedName>
    <definedName name="_xlnm.Print_Area" localSheetId="11">Mês_10!$A$5:$AI$55</definedName>
    <definedName name="_xlnm.Print_Area" localSheetId="12">Mês_11!$A$5:$AI$55</definedName>
    <definedName name="_xlnm.Print_Area" localSheetId="13">Mês_12!$A$5:$AI$55</definedName>
  </definedNames>
  <calcPr calcId="125725" iterateDelta="1E-4"/>
</workbook>
</file>

<file path=xl/calcChain.xml><?xml version="1.0" encoding="utf-8"?>
<calcChain xmlns="http://schemas.openxmlformats.org/spreadsheetml/2006/main">
  <c r="P17" i="28"/>
  <c r="P18"/>
  <c r="P19"/>
  <c r="P20"/>
  <c r="P21"/>
  <c r="P22"/>
  <c r="P23"/>
  <c r="P24"/>
  <c r="P25"/>
  <c r="P26"/>
  <c r="P27"/>
  <c r="P28"/>
  <c r="O28" l="1"/>
  <c r="N28"/>
  <c r="M28"/>
  <c r="L28"/>
  <c r="K28"/>
  <c r="J28"/>
  <c r="I28"/>
  <c r="H28"/>
  <c r="G28"/>
  <c r="F28"/>
  <c r="E28"/>
  <c r="O27"/>
  <c r="N27"/>
  <c r="M27"/>
  <c r="L27"/>
  <c r="K27"/>
  <c r="J27"/>
  <c r="I27"/>
  <c r="H27"/>
  <c r="G27"/>
  <c r="F27"/>
  <c r="E27"/>
  <c r="O26"/>
  <c r="N26"/>
  <c r="M26"/>
  <c r="L26"/>
  <c r="K26"/>
  <c r="J26"/>
  <c r="I26"/>
  <c r="H26"/>
  <c r="G26"/>
  <c r="F26"/>
  <c r="E26"/>
  <c r="O25"/>
  <c r="N25"/>
  <c r="M25"/>
  <c r="L25"/>
  <c r="K25"/>
  <c r="J25"/>
  <c r="I25"/>
  <c r="H25"/>
  <c r="G25"/>
  <c r="F25"/>
  <c r="E25"/>
  <c r="O24"/>
  <c r="N24"/>
  <c r="M24"/>
  <c r="L24"/>
  <c r="K24"/>
  <c r="J24"/>
  <c r="I24"/>
  <c r="H24"/>
  <c r="G24"/>
  <c r="F24"/>
  <c r="E24"/>
  <c r="O23"/>
  <c r="N23"/>
  <c r="M23"/>
  <c r="L23"/>
  <c r="K23"/>
  <c r="J23"/>
  <c r="I23"/>
  <c r="H23"/>
  <c r="G23"/>
  <c r="F23"/>
  <c r="E23"/>
  <c r="O22"/>
  <c r="N22"/>
  <c r="M22"/>
  <c r="L22"/>
  <c r="K22"/>
  <c r="J22"/>
  <c r="I22"/>
  <c r="H22"/>
  <c r="G22"/>
  <c r="F22"/>
  <c r="E22"/>
  <c r="O21"/>
  <c r="N21"/>
  <c r="M21"/>
  <c r="L21"/>
  <c r="K21"/>
  <c r="J21"/>
  <c r="I21"/>
  <c r="H21"/>
  <c r="G21"/>
  <c r="F21"/>
  <c r="E21"/>
  <c r="O20"/>
  <c r="N20"/>
  <c r="M20"/>
  <c r="L20"/>
  <c r="L29" s="1"/>
  <c r="K20"/>
  <c r="J20"/>
  <c r="I20"/>
  <c r="H20"/>
  <c r="G20"/>
  <c r="F20"/>
  <c r="E20"/>
  <c r="O19"/>
  <c r="N19"/>
  <c r="M19"/>
  <c r="L19"/>
  <c r="K19"/>
  <c r="J19"/>
  <c r="I19"/>
  <c r="H19"/>
  <c r="G19"/>
  <c r="G29" s="1"/>
  <c r="F19"/>
  <c r="E19"/>
  <c r="O18"/>
  <c r="N18"/>
  <c r="N29" s="1"/>
  <c r="M18"/>
  <c r="L18"/>
  <c r="K18"/>
  <c r="K29" s="1"/>
  <c r="J18"/>
  <c r="I18"/>
  <c r="H18"/>
  <c r="G18"/>
  <c r="F18"/>
  <c r="E18"/>
  <c r="O17"/>
  <c r="N17"/>
  <c r="M17"/>
  <c r="L17"/>
  <c r="K17"/>
  <c r="J17"/>
  <c r="J29" s="1"/>
  <c r="I17"/>
  <c r="H17"/>
  <c r="G17"/>
  <c r="F17"/>
  <c r="F29" s="1"/>
  <c r="E17"/>
  <c r="O16"/>
  <c r="N16"/>
  <c r="M16"/>
  <c r="L16"/>
  <c r="K16"/>
  <c r="J16"/>
  <c r="I16"/>
  <c r="H16"/>
  <c r="G16"/>
  <c r="F16"/>
  <c r="H29"/>
  <c r="E16"/>
  <c r="D28"/>
  <c r="D27"/>
  <c r="D26"/>
  <c r="D25"/>
  <c r="D24"/>
  <c r="D23"/>
  <c r="D22"/>
  <c r="D21"/>
  <c r="D20"/>
  <c r="D19"/>
  <c r="D18"/>
  <c r="D17"/>
  <c r="D29" s="1"/>
  <c r="I29"/>
  <c r="O29"/>
  <c r="D16"/>
  <c r="C39" i="41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B21"/>
  <c r="AH20"/>
  <c r="C38" s="1"/>
  <c r="B20"/>
  <c r="AH19"/>
  <c r="B19"/>
  <c r="AH18"/>
  <c r="C36" s="1"/>
  <c r="B18"/>
  <c r="AH17"/>
  <c r="C35" s="1"/>
  <c r="B17"/>
  <c r="C10"/>
  <c r="C9"/>
  <c r="C8"/>
  <c r="C7"/>
  <c r="AG30" i="4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C38" s="1"/>
  <c r="B20"/>
  <c r="AH19"/>
  <c r="B19"/>
  <c r="AH18"/>
  <c r="C36" s="1"/>
  <c r="B18"/>
  <c r="AH17"/>
  <c r="AH30" s="1"/>
  <c r="B17"/>
  <c r="C10"/>
  <c r="C9"/>
  <c r="C8"/>
  <c r="C7"/>
  <c r="AG30" i="39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AH30" s="1"/>
  <c r="B20"/>
  <c r="AH19"/>
  <c r="C37" s="1"/>
  <c r="B19"/>
  <c r="AH18"/>
  <c r="C36" s="1"/>
  <c r="B18"/>
  <c r="AH17"/>
  <c r="C35" s="1"/>
  <c r="B17"/>
  <c r="C10"/>
  <c r="C9"/>
  <c r="C8"/>
  <c r="C7"/>
  <c r="AG30" i="38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B20"/>
  <c r="AH19"/>
  <c r="C37" s="1"/>
  <c r="B19"/>
  <c r="AH18"/>
  <c r="C36" s="1"/>
  <c r="B18"/>
  <c r="AH17"/>
  <c r="C35" s="1"/>
  <c r="B17"/>
  <c r="C10"/>
  <c r="C9"/>
  <c r="C8"/>
  <c r="C7"/>
  <c r="AG30" i="37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C38" s="1"/>
  <c r="B20"/>
  <c r="AH19"/>
  <c r="B19"/>
  <c r="AH18"/>
  <c r="C36" s="1"/>
  <c r="B18"/>
  <c r="AH17"/>
  <c r="C35" s="1"/>
  <c r="B17"/>
  <c r="C10"/>
  <c r="C9"/>
  <c r="C8"/>
  <c r="C7"/>
  <c r="AG30" i="36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C38" s="1"/>
  <c r="B20"/>
  <c r="AH19"/>
  <c r="B19"/>
  <c r="AH18"/>
  <c r="C36" s="1"/>
  <c r="B18"/>
  <c r="AH17"/>
  <c r="C35" s="1"/>
  <c r="B17"/>
  <c r="C10"/>
  <c r="C9"/>
  <c r="C8"/>
  <c r="C7"/>
  <c r="C39" i="35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B21"/>
  <c r="AH20"/>
  <c r="C38" s="1"/>
  <c r="B20"/>
  <c r="AH19"/>
  <c r="B19"/>
  <c r="AH18"/>
  <c r="C36" s="1"/>
  <c r="B18"/>
  <c r="AH17"/>
  <c r="C35" s="1"/>
  <c r="B17"/>
  <c r="C10"/>
  <c r="C9"/>
  <c r="C8"/>
  <c r="C7"/>
  <c r="AG30" i="34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B20"/>
  <c r="AH19"/>
  <c r="C37" s="1"/>
  <c r="B19"/>
  <c r="AH18"/>
  <c r="C36" s="1"/>
  <c r="B18"/>
  <c r="AH17"/>
  <c r="C35" s="1"/>
  <c r="B17"/>
  <c r="C10"/>
  <c r="C9"/>
  <c r="C8"/>
  <c r="C7"/>
  <c r="AG30" i="33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C39" s="1"/>
  <c r="B21"/>
  <c r="AH20"/>
  <c r="C38" s="1"/>
  <c r="B20"/>
  <c r="AH19"/>
  <c r="B19"/>
  <c r="AH18"/>
  <c r="C36" s="1"/>
  <c r="B18"/>
  <c r="AH17"/>
  <c r="C35" s="1"/>
  <c r="B17"/>
  <c r="C10"/>
  <c r="C9"/>
  <c r="C8"/>
  <c r="C7"/>
  <c r="C39" i="32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B21"/>
  <c r="AH20"/>
  <c r="C38" s="1"/>
  <c r="B20"/>
  <c r="AH19"/>
  <c r="B19"/>
  <c r="AH18"/>
  <c r="C36" s="1"/>
  <c r="B18"/>
  <c r="AH17"/>
  <c r="C35" s="1"/>
  <c r="B17"/>
  <c r="C10"/>
  <c r="C9"/>
  <c r="C8"/>
  <c r="C7"/>
  <c r="AG30" i="31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B29"/>
  <c r="AH28"/>
  <c r="B28"/>
  <c r="AH27"/>
  <c r="B27"/>
  <c r="AH26"/>
  <c r="B26"/>
  <c r="AH25"/>
  <c r="B25"/>
  <c r="AH24"/>
  <c r="B24"/>
  <c r="AH23"/>
  <c r="B23"/>
  <c r="AH22"/>
  <c r="B22"/>
  <c r="AH21"/>
  <c r="B21"/>
  <c r="AH20"/>
  <c r="C38" s="1"/>
  <c r="B20"/>
  <c r="AH19"/>
  <c r="C37" s="1"/>
  <c r="B19"/>
  <c r="AH18"/>
  <c r="C36" s="1"/>
  <c r="B18"/>
  <c r="AH17"/>
  <c r="AH30" s="1"/>
  <c r="B17"/>
  <c r="C10"/>
  <c r="C9"/>
  <c r="C8"/>
  <c r="C7"/>
  <c r="B29" i="2"/>
  <c r="B28"/>
  <c r="B27"/>
  <c r="B26"/>
  <c r="B25"/>
  <c r="B24"/>
  <c r="B23"/>
  <c r="B22"/>
  <c r="B21"/>
  <c r="B20"/>
  <c r="B19"/>
  <c r="B18"/>
  <c r="B17"/>
  <c r="AH29"/>
  <c r="C3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D30"/>
  <c r="C7"/>
  <c r="C30"/>
  <c r="C10"/>
  <c r="C9"/>
  <c r="C8"/>
  <c r="AH17"/>
  <c r="AH27"/>
  <c r="AH28"/>
  <c r="AH22"/>
  <c r="AH23"/>
  <c r="AH18"/>
  <c r="AH19"/>
  <c r="C37"/>
  <c r="AH20"/>
  <c r="C38" s="1"/>
  <c r="AH21"/>
  <c r="AH24"/>
  <c r="AH25"/>
  <c r="AH26"/>
  <c r="C36"/>
  <c r="C35"/>
  <c r="M29" i="28" l="1"/>
  <c r="E29"/>
  <c r="P16"/>
  <c r="P29" s="1"/>
  <c r="AH30" i="2"/>
  <c r="AH30" i="38"/>
  <c r="AJ22" i="40"/>
  <c r="AJ26"/>
  <c r="C35"/>
  <c r="AJ20" i="2"/>
  <c r="AH30" i="34"/>
  <c r="AJ19" s="1"/>
  <c r="AJ19" i="41"/>
  <c r="AJ23"/>
  <c r="AJ26"/>
  <c r="AH30"/>
  <c r="C37"/>
  <c r="AJ28" i="40"/>
  <c r="AJ24"/>
  <c r="AJ20"/>
  <c r="AJ19"/>
  <c r="AJ21"/>
  <c r="AJ23"/>
  <c r="AJ25"/>
  <c r="AJ27"/>
  <c r="AJ29"/>
  <c r="AJ17"/>
  <c r="AJ18"/>
  <c r="C37"/>
  <c r="AJ27" i="39"/>
  <c r="AJ23"/>
  <c r="AJ19"/>
  <c r="AJ26"/>
  <c r="AJ18"/>
  <c r="AJ29"/>
  <c r="AJ25"/>
  <c r="AJ21"/>
  <c r="AJ17"/>
  <c r="AJ22"/>
  <c r="AJ24"/>
  <c r="AJ28"/>
  <c r="C38"/>
  <c r="AJ20"/>
  <c r="AJ27" i="38"/>
  <c r="AJ23"/>
  <c r="AJ19"/>
  <c r="AJ26"/>
  <c r="AJ18"/>
  <c r="AJ22"/>
  <c r="AJ29"/>
  <c r="AJ25"/>
  <c r="AJ21"/>
  <c r="AJ17"/>
  <c r="AJ24"/>
  <c r="AJ28"/>
  <c r="C38"/>
  <c r="AJ20"/>
  <c r="AJ19" i="37"/>
  <c r="AJ27"/>
  <c r="AJ26"/>
  <c r="AJ18"/>
  <c r="C37"/>
  <c r="AH30"/>
  <c r="AJ23" s="1"/>
  <c r="C37" i="36"/>
  <c r="AH30"/>
  <c r="AJ26" s="1"/>
  <c r="AJ26" i="35"/>
  <c r="AJ18"/>
  <c r="C37"/>
  <c r="AH30"/>
  <c r="AJ27" s="1"/>
  <c r="AJ27" i="34"/>
  <c r="AJ23"/>
  <c r="AJ22"/>
  <c r="AJ18"/>
  <c r="AJ21"/>
  <c r="AJ17"/>
  <c r="C38"/>
  <c r="AJ20"/>
  <c r="C37" i="33"/>
  <c r="AH30"/>
  <c r="AJ27" s="1"/>
  <c r="AJ26" i="32"/>
  <c r="C37"/>
  <c r="AH30"/>
  <c r="AJ19" s="1"/>
  <c r="AJ26" i="31"/>
  <c r="AJ22"/>
  <c r="AJ18"/>
  <c r="AJ28"/>
  <c r="AJ24"/>
  <c r="AJ20"/>
  <c r="AJ19"/>
  <c r="AJ21"/>
  <c r="AJ23"/>
  <c r="AJ25"/>
  <c r="AJ27"/>
  <c r="AJ29"/>
  <c r="C35"/>
  <c r="C39"/>
  <c r="AJ17"/>
  <c r="AJ23" i="36" l="1"/>
  <c r="AJ29" i="2"/>
  <c r="AJ27"/>
  <c r="AJ21"/>
  <c r="AJ28"/>
  <c r="AJ26"/>
  <c r="AJ19"/>
  <c r="AJ18"/>
  <c r="AJ22"/>
  <c r="AJ23"/>
  <c r="AJ17"/>
  <c r="AJ23" i="32"/>
  <c r="AJ25" i="34"/>
  <c r="AJ23" i="35"/>
  <c r="AJ18" i="36"/>
  <c r="AJ19"/>
  <c r="AJ24" i="2"/>
  <c r="AJ27" i="36"/>
  <c r="AJ27" i="32"/>
  <c r="AJ26" i="33"/>
  <c r="AJ28" i="34"/>
  <c r="AJ26"/>
  <c r="AJ18" i="32"/>
  <c r="AJ19" i="33"/>
  <c r="AJ24" i="34"/>
  <c r="AJ29"/>
  <c r="AJ19" i="35"/>
  <c r="AJ25" i="2"/>
  <c r="AJ29" i="41"/>
  <c r="AJ28"/>
  <c r="AJ25"/>
  <c r="AJ21"/>
  <c r="AJ17"/>
  <c r="AJ24"/>
  <c r="AJ20"/>
  <c r="AJ18"/>
  <c r="AJ27"/>
  <c r="AJ22"/>
  <c r="AJ25" i="37"/>
  <c r="AJ21"/>
  <c r="AJ17"/>
  <c r="AJ20"/>
  <c r="AJ29"/>
  <c r="AJ28"/>
  <c r="AJ24"/>
  <c r="AJ22"/>
  <c r="AJ29" i="36"/>
  <c r="AJ21"/>
  <c r="AJ17"/>
  <c r="AJ20"/>
  <c r="AJ25"/>
  <c r="AJ28"/>
  <c r="AJ24"/>
  <c r="AJ22"/>
  <c r="AJ29" i="35"/>
  <c r="AJ25"/>
  <c r="AJ21"/>
  <c r="AJ17"/>
  <c r="AJ24"/>
  <c r="AJ28"/>
  <c r="AJ20"/>
  <c r="AJ22"/>
  <c r="AJ18" i="33"/>
  <c r="AJ23"/>
  <c r="AJ29"/>
  <c r="AJ17"/>
  <c r="AJ24"/>
  <c r="AJ25"/>
  <c r="AJ21"/>
  <c r="AJ28"/>
  <c r="AJ20"/>
  <c r="AJ22"/>
  <c r="AJ29" i="32"/>
  <c r="AJ25"/>
  <c r="AJ28"/>
  <c r="AJ20"/>
  <c r="AJ21"/>
  <c r="AJ17"/>
  <c r="AJ24"/>
  <c r="AJ22"/>
  <c r="Q16" i="28" l="1"/>
  <c r="Q29" l="1"/>
  <c r="Q17"/>
  <c r="Q28"/>
  <c r="Q18"/>
</calcChain>
</file>

<file path=xl/sharedStrings.xml><?xml version="1.0" encoding="utf-8"?>
<sst xmlns="http://schemas.openxmlformats.org/spreadsheetml/2006/main" count="645" uniqueCount="69">
  <si>
    <t>TOTAL</t>
  </si>
  <si>
    <t>%</t>
  </si>
  <si>
    <t>Total horas</t>
  </si>
  <si>
    <t>A1</t>
  </si>
  <si>
    <t>A2</t>
  </si>
  <si>
    <t>A0</t>
  </si>
  <si>
    <t>A3</t>
  </si>
  <si>
    <t>A4</t>
  </si>
  <si>
    <t>A5</t>
  </si>
  <si>
    <t>A6</t>
  </si>
  <si>
    <t>FS</t>
  </si>
  <si>
    <t>DF</t>
  </si>
  <si>
    <t>Otra</t>
  </si>
  <si>
    <t>OT</t>
  </si>
  <si>
    <t>MODELO DE REGISTO HORÁRIO PARA PROJETOS INTERREG V-A ESPANHA-PORTUGAL (POCTEP) 2014-2020</t>
  </si>
  <si>
    <r>
      <t xml:space="preserve">* Esta folha de registo horário </t>
    </r>
    <r>
      <rPr>
        <b/>
        <i/>
        <sz val="8"/>
        <rFont val="Arial"/>
        <family val="2"/>
      </rPr>
      <t>(timesheet)</t>
    </r>
    <r>
      <rPr>
        <b/>
        <sz val="8"/>
        <rFont val="Arial"/>
        <family val="2"/>
      </rPr>
      <t xml:space="preserve"> é um modelo para os projetos aprovados no Programa INTERREG V-A Espanha-Portugal (POCTEP) 2014-2020, podendo adaptar-se o seu conteúdo ou elaborar uma nova.</t>
    </r>
  </si>
  <si>
    <t xml:space="preserve">* No caso de modificar esta folha ou elaborar uma nova, tenha em conta que deve conter, pelo menos, informação sobre o número de horas dedicadas ao/s projeto/s por cada trabalhador/a em cada mês. Este registo horário deve cubrir 100% do tempo de trabalho real de cada empregado/a. </t>
  </si>
  <si>
    <t>Nome do Projeto/s (código + acrónimo)</t>
  </si>
  <si>
    <t>Nome da entidade beneficiária</t>
  </si>
  <si>
    <t>Nome da pessoa responsável</t>
  </si>
  <si>
    <t>Nome da pessoa trabalhadora</t>
  </si>
  <si>
    <t>Tipo de jornada (tempo parcial com nº flexível de horas / por horas)</t>
  </si>
  <si>
    <t>ANO</t>
  </si>
  <si>
    <t>Resumo de horas por mês</t>
  </si>
  <si>
    <t>Nome projeto INTERREG V-A (POCTEP)</t>
  </si>
  <si>
    <t>Nome projeto nº2</t>
  </si>
  <si>
    <t>Nome projeto nº3</t>
  </si>
  <si>
    <t>Nome projeto nº4</t>
  </si>
  <si>
    <t>Nome projeto nº5</t>
  </si>
  <si>
    <t>Nome projeto nº6</t>
  </si>
  <si>
    <t>Nome projeto nº7</t>
  </si>
  <si>
    <t>Nome projeto nº8</t>
  </si>
  <si>
    <t>Nome projeto nº9</t>
  </si>
  <si>
    <t>Nome projeto nº10</t>
  </si>
  <si>
    <t>Nome projeto nº11</t>
  </si>
  <si>
    <t>Nome projeto nº12</t>
  </si>
  <si>
    <t>Outras atividades</t>
  </si>
  <si>
    <t>dias trabalhados</t>
  </si>
  <si>
    <t>Informação Geral - Registo Horário</t>
  </si>
  <si>
    <t>INSTRUÇÕES</t>
  </si>
  <si>
    <t xml:space="preserve">  * Preencha os dados solicitados no campo "Informação Geral - Registo horário (nome de projeto, nome da entidade beneficiária…). No caso de um trabalhador/a adscrito a vários projetos POCTEP, deverão ser indicados no campo "Nome do Projeto/s" . </t>
  </si>
  <si>
    <t xml:space="preserve"> * Preencha no campo "Resumo de horas por mês", o nome do/s projeto/s ao/s qual/is se encontre adscrito o/a trabalhador/a. Caso a pessoa trabalhadora se encontre adscrita a vários projetos, relacione em primeiro lugar os aprovados no âmbito de uma convocatória POCTEP. </t>
  </si>
  <si>
    <t xml:space="preserve"> * Não preencha os campos sombreados em amarelo, podem conter fórmulas ou referências.</t>
  </si>
  <si>
    <t>Ausências</t>
  </si>
  <si>
    <t>Fim-de-Semana</t>
  </si>
  <si>
    <t>Doença</t>
  </si>
  <si>
    <t>D</t>
  </si>
  <si>
    <t>Dia Feriado</t>
  </si>
  <si>
    <t>Férias</t>
  </si>
  <si>
    <t>F</t>
  </si>
  <si>
    <t>Outros</t>
  </si>
  <si>
    <t>Informação Registo horário</t>
  </si>
  <si>
    <t>Nome do beneficiário</t>
  </si>
  <si>
    <t>MÊS</t>
  </si>
  <si>
    <t>Horas por dias</t>
  </si>
  <si>
    <t>Horas totais</t>
  </si>
  <si>
    <t>Distribuição de horas dedicadas a projetos Interreg V-A Espanha-Portugal (POCTEP) por Atividades</t>
  </si>
  <si>
    <t>Nome de Projeto/s INTERREG V-A (POCTEP)</t>
  </si>
  <si>
    <t xml:space="preserve">Nome projeto </t>
  </si>
  <si>
    <t>Data e assinatura da pessoa trabalhadora</t>
  </si>
  <si>
    <t>Nome e Apelidos</t>
  </si>
  <si>
    <t>Data e assinatura do responsável</t>
  </si>
  <si>
    <t>          * Preencha as horas dedicadas a cada projeto no qual se encontre adscrito. Se trabalha para vários projetos POCTEP, certifique-se de preencher as horas no projeto correto.</t>
  </si>
  <si>
    <t xml:space="preserve">          * Preencha as horas de trabalho dedicadas a outras atividades não relacionadas com o POCTEP.</t>
  </si>
  <si>
    <t xml:space="preserve">          * Não preencha os campos sombreados em amarelo, pois podem conter fórmulas ou referências.</t>
  </si>
  <si>
    <t xml:space="preserve">          * Para qualquer dia não trabalhado durante o mês, preencha o código de ausência apropriado, isto é, Fim-de-Semana (FS), Doença (D), Dia Feriado (DF), Férias (F),  Outros (OT).</t>
  </si>
  <si>
    <t xml:space="preserve">          * Ao finalizar o mês, deverá distribuir o cálculo de horas total dedicadas a cada projeto pelas diferentes atividades.</t>
  </si>
  <si>
    <t xml:space="preserve">          * Uma vez finalizado o mês e preenchida a folha na sua totalidade, esta deverá ser impressa, datada e assinada tanto pelo trabalhador/a como pela pessoa responsável.</t>
  </si>
  <si>
    <t xml:space="preserve">* A folha de registo horário será obrigatória para cumprir com a pista de auditoria nos projetos que imputemn custos de pessoal com trabalhadores contratados a tempo parcial com um número flexível de horas por mês, e para os trabalhadores contratados por horas.  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</si>
</sst>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"/>
  </numFmts>
  <fonts count="13">
    <font>
      <sz val="10"/>
      <name val="Arial"/>
    </font>
    <font>
      <sz val="10"/>
      <name val="Arial"/>
    </font>
    <font>
      <sz val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i/>
      <sz val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indexed="64"/>
      </left>
      <right style="thin">
        <color indexed="64"/>
      </right>
      <top style="thin">
        <color rgb="FF002060"/>
      </top>
      <bottom style="medium">
        <color rgb="FF002060"/>
      </bottom>
      <diagonal/>
    </border>
  </borders>
  <cellStyleXfs count="6">
    <xf numFmtId="0" fontId="0" fillId="0" borderId="0"/>
    <xf numFmtId="0" fontId="7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1" xfId="0" applyFont="1" applyBorder="1" applyAlignment="1">
      <alignment vertical="center"/>
    </xf>
    <xf numFmtId="0" fontId="5" fillId="3" borderId="12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165" fontId="2" fillId="0" borderId="13" xfId="0" applyNumberFormat="1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vertical="center"/>
    </xf>
    <xf numFmtId="0" fontId="3" fillId="2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vertical="center"/>
    </xf>
    <xf numFmtId="0" fontId="5" fillId="3" borderId="16" xfId="0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left" vertical="center"/>
    </xf>
    <xf numFmtId="0" fontId="2" fillId="3" borderId="20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5" fillId="3" borderId="22" xfId="0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24" xfId="0" applyFont="1" applyFill="1" applyBorder="1" applyAlignment="1">
      <alignment vertical="center"/>
    </xf>
    <xf numFmtId="0" fontId="2" fillId="5" borderId="26" xfId="0" applyFont="1" applyFill="1" applyBorder="1" applyAlignment="1">
      <alignment vertical="center"/>
    </xf>
    <xf numFmtId="0" fontId="2" fillId="5" borderId="25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2" fillId="5" borderId="28" xfId="0" applyFont="1" applyFill="1" applyBorder="1" applyAlignment="1">
      <alignment vertical="center"/>
    </xf>
    <xf numFmtId="0" fontId="2" fillId="5" borderId="29" xfId="0" applyFont="1" applyFill="1" applyBorder="1" applyAlignment="1">
      <alignment vertical="center"/>
    </xf>
    <xf numFmtId="0" fontId="2" fillId="3" borderId="30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164" fontId="2" fillId="6" borderId="23" xfId="0" applyNumberFormat="1" applyFont="1" applyFill="1" applyBorder="1" applyAlignment="1">
      <alignment horizontal="center" vertical="center"/>
    </xf>
    <xf numFmtId="165" fontId="2" fillId="6" borderId="23" xfId="0" applyNumberFormat="1" applyFont="1" applyFill="1" applyBorder="1" applyAlignment="1">
      <alignment horizontal="center" vertical="center"/>
    </xf>
    <xf numFmtId="164" fontId="6" fillId="7" borderId="33" xfId="0" applyNumberFormat="1" applyFont="1" applyFill="1" applyBorder="1" applyAlignment="1">
      <alignment horizontal="center" vertical="center"/>
    </xf>
    <xf numFmtId="165" fontId="6" fillId="7" borderId="33" xfId="0" applyNumberFormat="1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20" xfId="0" applyFont="1" applyFill="1" applyBorder="1" applyAlignment="1">
      <alignment horizontal="left" vertical="center"/>
    </xf>
    <xf numFmtId="0" fontId="2" fillId="5" borderId="21" xfId="0" applyFont="1" applyFill="1" applyBorder="1" applyAlignment="1">
      <alignment horizontal="left" vertical="center"/>
    </xf>
    <xf numFmtId="0" fontId="5" fillId="8" borderId="11" xfId="0" applyFont="1" applyFill="1" applyBorder="1" applyAlignment="1">
      <alignment vertical="center"/>
    </xf>
    <xf numFmtId="9" fontId="2" fillId="0" borderId="0" xfId="5" applyFont="1" applyAlignment="1">
      <alignment vertical="center"/>
    </xf>
    <xf numFmtId="0" fontId="2" fillId="3" borderId="17" xfId="0" applyFont="1" applyFill="1" applyBorder="1" applyAlignment="1">
      <alignment horizontal="left" vertical="center"/>
    </xf>
    <xf numFmtId="0" fontId="2" fillId="3" borderId="34" xfId="0" applyFont="1" applyFill="1" applyBorder="1" applyAlignment="1">
      <alignment vertical="center"/>
    </xf>
    <xf numFmtId="0" fontId="2" fillId="3" borderId="35" xfId="0" applyFont="1" applyFill="1" applyBorder="1" applyAlignment="1">
      <alignment horizontal="center" vertical="center"/>
    </xf>
    <xf numFmtId="14" fontId="2" fillId="0" borderId="0" xfId="0" applyNumberFormat="1" applyFont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7" xfId="0" applyFont="1" applyBorder="1" applyAlignment="1">
      <alignment horizontal="left" vertical="center"/>
    </xf>
    <xf numFmtId="0" fontId="5" fillId="3" borderId="11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0" fillId="0" borderId="0" xfId="0" applyBorder="1"/>
    <xf numFmtId="0" fontId="2" fillId="0" borderId="45" xfId="0" applyFont="1" applyBorder="1" applyAlignment="1">
      <alignment vertical="center"/>
    </xf>
    <xf numFmtId="0" fontId="0" fillId="0" borderId="46" xfId="0" applyBorder="1"/>
    <xf numFmtId="0" fontId="0" fillId="0" borderId="47" xfId="0" applyBorder="1"/>
    <xf numFmtId="0" fontId="3" fillId="2" borderId="20" xfId="0" applyFont="1" applyFill="1" applyBorder="1" applyAlignment="1">
      <alignment vertical="center"/>
    </xf>
    <xf numFmtId="165" fontId="6" fillId="7" borderId="37" xfId="0" applyNumberFormat="1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vertical="center" wrapText="1"/>
    </xf>
    <xf numFmtId="165" fontId="2" fillId="8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165" fontId="2" fillId="9" borderId="23" xfId="0" applyNumberFormat="1" applyFont="1" applyFill="1" applyBorder="1" applyAlignment="1">
      <alignment horizontal="center" vertical="center"/>
    </xf>
    <xf numFmtId="164" fontId="2" fillId="9" borderId="23" xfId="0" applyNumberFormat="1" applyFont="1" applyFill="1" applyBorder="1" applyAlignment="1">
      <alignment horizontal="center" vertical="center"/>
    </xf>
    <xf numFmtId="0" fontId="8" fillId="0" borderId="48" xfId="0" applyFont="1" applyBorder="1" applyAlignment="1">
      <alignment vertical="center"/>
    </xf>
    <xf numFmtId="0" fontId="0" fillId="0" borderId="49" xfId="0" applyBorder="1" applyAlignment="1"/>
    <xf numFmtId="0" fontId="0" fillId="0" borderId="50" xfId="0" applyBorder="1" applyAlignment="1"/>
    <xf numFmtId="0" fontId="0" fillId="0" borderId="0" xfId="0" applyBorder="1" applyAlignment="1"/>
    <xf numFmtId="0" fontId="0" fillId="0" borderId="44" xfId="0" applyBorder="1" applyAlignment="1"/>
    <xf numFmtId="0" fontId="5" fillId="0" borderId="0" xfId="0" applyFont="1" applyBorder="1" applyAlignment="1">
      <alignment vertical="center"/>
    </xf>
    <xf numFmtId="165" fontId="5" fillId="0" borderId="0" xfId="0" applyNumberFormat="1" applyFont="1" applyBorder="1" applyAlignment="1">
      <alignment vertical="center"/>
    </xf>
    <xf numFmtId="165" fontId="2" fillId="0" borderId="0" xfId="0" applyNumberFormat="1" applyFont="1" applyBorder="1" applyAlignment="1">
      <alignment vertical="center"/>
    </xf>
    <xf numFmtId="0" fontId="5" fillId="3" borderId="30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0" fillId="0" borderId="44" xfId="0" applyBorder="1"/>
    <xf numFmtId="0" fontId="4" fillId="2" borderId="20" xfId="0" applyFont="1" applyFill="1" applyBorder="1" applyAlignment="1">
      <alignment vertical="center"/>
    </xf>
    <xf numFmtId="0" fontId="3" fillId="5" borderId="25" xfId="0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0" fontId="5" fillId="0" borderId="28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165" fontId="5" fillId="7" borderId="11" xfId="0" applyNumberFormat="1" applyFont="1" applyFill="1" applyBorder="1" applyAlignment="1">
      <alignment horizontal="right" vertical="center" indent="1"/>
    </xf>
    <xf numFmtId="165" fontId="5" fillId="7" borderId="37" xfId="0" applyNumberFormat="1" applyFont="1" applyFill="1" applyBorder="1" applyAlignment="1">
      <alignment horizontal="center" vertical="center"/>
    </xf>
    <xf numFmtId="165" fontId="5" fillId="7" borderId="12" xfId="0" applyNumberFormat="1" applyFont="1" applyFill="1" applyBorder="1" applyAlignment="1">
      <alignment horizontal="right" vertical="center" indent="1"/>
    </xf>
    <xf numFmtId="0" fontId="5" fillId="5" borderId="0" xfId="0" applyFont="1" applyFill="1" applyBorder="1" applyAlignment="1">
      <alignment horizontal="left" vertical="top" wrapText="1"/>
    </xf>
    <xf numFmtId="0" fontId="5" fillId="5" borderId="26" xfId="0" applyFont="1" applyFill="1" applyBorder="1" applyAlignment="1">
      <alignment horizontal="left" vertical="top" wrapText="1"/>
    </xf>
    <xf numFmtId="0" fontId="5" fillId="5" borderId="0" xfId="0" applyFont="1" applyFill="1" applyBorder="1" applyAlignment="1">
      <alignment horizontal="left" vertical="center" wrapText="1"/>
    </xf>
    <xf numFmtId="0" fontId="5" fillId="5" borderId="26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5" fillId="0" borderId="38" xfId="0" applyFont="1" applyBorder="1" applyAlignment="1">
      <alignment horizontal="left" vertical="center"/>
    </xf>
    <xf numFmtId="0" fontId="5" fillId="0" borderId="34" xfId="0" applyFont="1" applyBorder="1" applyAlignment="1">
      <alignment horizontal="left" vertical="center"/>
    </xf>
    <xf numFmtId="0" fontId="5" fillId="0" borderId="35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3" fillId="2" borderId="3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0" borderId="43" xfId="0" applyFont="1" applyBorder="1" applyAlignment="1">
      <alignment vertical="center"/>
    </xf>
    <xf numFmtId="0" fontId="0" fillId="0" borderId="0" xfId="0" applyBorder="1"/>
    <xf numFmtId="0" fontId="0" fillId="0" borderId="44" xfId="0" applyBorder="1"/>
    <xf numFmtId="0" fontId="3" fillId="2" borderId="0" xfId="0" applyFont="1" applyFill="1" applyAlignment="1">
      <alignment horizontal="right" vertical="center"/>
    </xf>
    <xf numFmtId="0" fontId="2" fillId="0" borderId="0" xfId="1" applyFont="1" applyAlignment="1">
      <alignment horizontal="right" vertical="center"/>
    </xf>
    <xf numFmtId="0" fontId="2" fillId="10" borderId="40" xfId="0" applyFont="1" applyFill="1" applyBorder="1" applyAlignment="1">
      <alignment horizontal="left" vertical="center"/>
    </xf>
    <xf numFmtId="0" fontId="2" fillId="10" borderId="41" xfId="0" applyFont="1" applyFill="1" applyBorder="1" applyAlignment="1">
      <alignment horizontal="left" vertical="center"/>
    </xf>
    <xf numFmtId="0" fontId="2" fillId="10" borderId="42" xfId="0" applyFont="1" applyFill="1" applyBorder="1" applyAlignment="1">
      <alignment horizontal="left" vertical="center"/>
    </xf>
    <xf numFmtId="0" fontId="2" fillId="11" borderId="16" xfId="0" applyFont="1" applyFill="1" applyBorder="1" applyAlignment="1">
      <alignment horizontal="left" vertical="center"/>
    </xf>
    <xf numFmtId="0" fontId="2" fillId="11" borderId="20" xfId="0" applyFont="1" applyFill="1" applyBorder="1" applyAlignment="1">
      <alignment horizontal="left" vertical="center"/>
    </xf>
    <xf numFmtId="0" fontId="2" fillId="11" borderId="21" xfId="0" applyFont="1" applyFill="1" applyBorder="1" applyAlignment="1">
      <alignment horizontal="left" vertical="center"/>
    </xf>
    <xf numFmtId="0" fontId="8" fillId="0" borderId="48" xfId="0" applyFont="1" applyBorder="1" applyAlignment="1">
      <alignment horizontal="justify" vertical="center"/>
    </xf>
    <xf numFmtId="0" fontId="0" fillId="0" borderId="49" xfId="0" applyBorder="1"/>
    <xf numFmtId="0" fontId="0" fillId="0" borderId="50" xfId="0" applyBorder="1"/>
    <xf numFmtId="165" fontId="2" fillId="7" borderId="13" xfId="0" applyNumberFormat="1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/>
    <cellStyle name="Percent 2" xfId="2"/>
    <cellStyle name="Percent 3" xfId="3"/>
    <cellStyle name="Percentagem 2" xfId="4"/>
    <cellStyle name="Porcentual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7</xdr:row>
      <xdr:rowOff>22860</xdr:rowOff>
    </xdr:from>
    <xdr:to>
      <xdr:col>12</xdr:col>
      <xdr:colOff>30480</xdr:colOff>
      <xdr:row>11</xdr:row>
      <xdr:rowOff>144780</xdr:rowOff>
    </xdr:to>
    <xdr:pic>
      <xdr:nvPicPr>
        <xdr:cNvPr id="3" name="4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5040" y="2270760"/>
          <a:ext cx="259080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2324100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1</xdr:col>
      <xdr:colOff>2263140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0</xdr:rowOff>
    </xdr:from>
    <xdr:to>
      <xdr:col>1</xdr:col>
      <xdr:colOff>2308860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0</xdr:rowOff>
    </xdr:from>
    <xdr:to>
      <xdr:col>1</xdr:col>
      <xdr:colOff>2339340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0</xdr:rowOff>
    </xdr:from>
    <xdr:to>
      <xdr:col>1</xdr:col>
      <xdr:colOff>2270760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2</xdr:col>
      <xdr:colOff>739140</xdr:colOff>
      <xdr:row>4</xdr:row>
      <xdr:rowOff>121920</xdr:rowOff>
    </xdr:to>
    <xdr:pic>
      <xdr:nvPicPr>
        <xdr:cNvPr id="3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"/>
          <a:ext cx="235458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</xdr:col>
      <xdr:colOff>2286000</xdr:colOff>
      <xdr:row>4</xdr:row>
      <xdr:rowOff>121920</xdr:rowOff>
    </xdr:to>
    <xdr:pic>
      <xdr:nvPicPr>
        <xdr:cNvPr id="3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1</xdr:col>
      <xdr:colOff>2278380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1</xdr:col>
      <xdr:colOff>2293620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4</xdr:row>
      <xdr:rowOff>121920</xdr:rowOff>
    </xdr:to>
    <xdr:pic>
      <xdr:nvPicPr>
        <xdr:cNvPr id="2" name="2 Imagen" descr="Espan¦âa-Portugal_PT_FUND_CMYK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612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3_2014_2020/12_Formularios_Indicadores/Hoja_registro_horario_POCTEP14-20_P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a"/>
      <sheetName val="Info_Geral"/>
      <sheetName val="Mês_01"/>
      <sheetName val="Mês_02"/>
      <sheetName val="Mês_03"/>
      <sheetName val="Mês_04"/>
      <sheetName val="Mês_05"/>
      <sheetName val="Mês_06"/>
      <sheetName val="Mês_07"/>
      <sheetName val="Mês_08"/>
      <sheetName val="Mês_09"/>
      <sheetName val="Mês_10"/>
      <sheetName val="Mês_11"/>
      <sheetName val="Mês_12"/>
    </sheetNames>
    <sheetDataSet>
      <sheetData sheetId="0"/>
      <sheetData sheetId="1">
        <row r="16">
          <cell r="C16" t="str">
            <v>Nome projeto INTERREG V-A (POCTEP)</v>
          </cell>
        </row>
        <row r="17">
          <cell r="C17" t="str">
            <v>Nome projeto nº2</v>
          </cell>
        </row>
        <row r="18">
          <cell r="C18" t="str">
            <v>Nome projeto nº3</v>
          </cell>
        </row>
        <row r="19">
          <cell r="C19" t="str">
            <v>Nome projeto nº4</v>
          </cell>
        </row>
        <row r="20">
          <cell r="C20" t="str">
            <v>Nome projeto nº5</v>
          </cell>
        </row>
        <row r="21">
          <cell r="C21" t="str">
            <v>Nome projeto nº6</v>
          </cell>
        </row>
        <row r="22">
          <cell r="C22" t="str">
            <v>Nome projeto nº7</v>
          </cell>
        </row>
        <row r="23">
          <cell r="C23" t="str">
            <v>Nome projeto nº8</v>
          </cell>
        </row>
        <row r="24">
          <cell r="C24" t="str">
            <v>Nome projeto nº9</v>
          </cell>
        </row>
        <row r="25">
          <cell r="C25" t="str">
            <v>Nome projeto nº10</v>
          </cell>
        </row>
        <row r="26">
          <cell r="C26" t="str">
            <v>Nome projeto nº11</v>
          </cell>
        </row>
        <row r="27">
          <cell r="C27" t="str">
            <v>Nome projeto nº12</v>
          </cell>
        </row>
        <row r="28">
          <cell r="C28" t="str">
            <v>Outras atividades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6">
    <pageSetUpPr autoPageBreaks="0" fitToPage="1"/>
  </sheetPr>
  <dimension ref="C2:AZ16"/>
  <sheetViews>
    <sheetView showGridLines="0" showZeros="0" zoomScaleNormal="100" zoomScaleSheetLayoutView="75" workbookViewId="0">
      <selection activeCell="W12" sqref="W12"/>
    </sheetView>
  </sheetViews>
  <sheetFormatPr baseColWidth="10" defaultColWidth="9.109375" defaultRowHeight="15" customHeight="1"/>
  <cols>
    <col min="1" max="2" width="5.44140625" style="1" customWidth="1"/>
    <col min="3" max="16" width="5.88671875" style="1" customWidth="1"/>
    <col min="17" max="27" width="7.33203125" style="1" customWidth="1"/>
    <col min="28" max="33" width="12.5546875" style="1" customWidth="1"/>
    <col min="34" max="16384" width="9.109375" style="1"/>
  </cols>
  <sheetData>
    <row r="2" spans="3:52" ht="15" customHeight="1">
      <c r="C2" s="38"/>
      <c r="D2" s="69" t="s">
        <v>14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37"/>
    </row>
    <row r="3" spans="3:52" ht="15" customHeight="1">
      <c r="C3" s="89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39"/>
    </row>
    <row r="4" spans="3:52" ht="34.5" customHeight="1">
      <c r="C4" s="40"/>
      <c r="D4" s="96" t="s">
        <v>15</v>
      </c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3:52" ht="44.25" customHeight="1">
      <c r="C5" s="40"/>
      <c r="D5" s="98" t="s">
        <v>16</v>
      </c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9"/>
    </row>
    <row r="6" spans="3:52" ht="39" customHeight="1">
      <c r="C6" s="40"/>
      <c r="D6" s="98" t="s">
        <v>68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9"/>
    </row>
    <row r="7" spans="3:52" ht="15" customHeight="1">
      <c r="C7" s="41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3"/>
    </row>
    <row r="9" spans="3:52" s="13" customFormat="1" ht="15" customHeight="1">
      <c r="C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3:52" ht="15" customHeight="1">
      <c r="R10" s="13"/>
      <c r="S10" s="13"/>
      <c r="T10" s="13"/>
      <c r="U10" s="36"/>
      <c r="AN10" s="36"/>
      <c r="AY10" s="36"/>
      <c r="AZ10" s="36">
        <v>7</v>
      </c>
    </row>
    <row r="11" spans="3:52" ht="15" customHeight="1">
      <c r="R11" s="13"/>
      <c r="S11" s="13"/>
      <c r="T11" s="13"/>
      <c r="AY11" s="36"/>
      <c r="AZ11" s="36">
        <v>0</v>
      </c>
    </row>
    <row r="12" spans="3:52" ht="15" customHeight="1">
      <c r="R12" s="13"/>
      <c r="S12" s="13"/>
      <c r="T12" s="13"/>
      <c r="AY12" s="36"/>
      <c r="AZ12" s="36">
        <v>0</v>
      </c>
    </row>
    <row r="13" spans="3:52" ht="15" customHeight="1">
      <c r="AZ13" s="36">
        <v>0</v>
      </c>
    </row>
    <row r="16" spans="3:52" s="13" customFormat="1" ht="15" customHeight="1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AC16" s="17"/>
    </row>
  </sheetData>
  <dataConsolidate link="1"/>
  <mergeCells count="3">
    <mergeCell ref="D4:P4"/>
    <mergeCell ref="D5:P5"/>
    <mergeCell ref="D6:P6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7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topLeftCell="A2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4">
    <pageSetUpPr autoPageBreaks="0" fitToPage="1"/>
  </sheetPr>
  <dimension ref="B2:AZ35"/>
  <sheetViews>
    <sheetView showGridLines="0" showZeros="0" tabSelected="1" zoomScaleNormal="100" zoomScaleSheetLayoutView="75" workbookViewId="0">
      <selection activeCell="P28" sqref="P28"/>
    </sheetView>
  </sheetViews>
  <sheetFormatPr baseColWidth="10" defaultColWidth="9.109375" defaultRowHeight="12.75" customHeight="1"/>
  <cols>
    <col min="1" max="2" width="12.33203125" style="1" customWidth="1"/>
    <col min="3" max="3" width="44.88671875" style="1" customWidth="1"/>
    <col min="4" max="15" width="5.109375" style="1" customWidth="1"/>
    <col min="16" max="16" width="8.44140625" style="1" customWidth="1"/>
    <col min="17" max="17" width="7.5546875" style="1" bestFit="1" customWidth="1"/>
    <col min="18" max="19" width="2.88671875" style="1" customWidth="1"/>
    <col min="20" max="20" width="9.6640625" style="1" customWidth="1"/>
    <col min="21" max="33" width="12.5546875" style="16" customWidth="1"/>
    <col min="34" max="16384" width="9.109375" style="1"/>
  </cols>
  <sheetData>
    <row r="2" spans="3:52" ht="12.75" customHeight="1" thickBot="1"/>
    <row r="3" spans="3:52" ht="18.75" customHeight="1" thickBot="1">
      <c r="D3" s="100" t="s">
        <v>14</v>
      </c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73"/>
      <c r="W3" s="73"/>
      <c r="X3" s="73"/>
    </row>
    <row r="5" spans="3:52" ht="12.75" customHeight="1" thickBot="1"/>
    <row r="6" spans="3:52" ht="12.75" customHeight="1" thickBot="1">
      <c r="C6" s="2" t="s">
        <v>38</v>
      </c>
      <c r="D6" s="111"/>
      <c r="E6" s="111"/>
      <c r="F6" s="111"/>
      <c r="G6" s="111"/>
      <c r="H6" s="111"/>
      <c r="I6" s="111"/>
      <c r="J6" s="111"/>
      <c r="K6" s="111"/>
      <c r="L6" s="112"/>
    </row>
    <row r="7" spans="3:52" ht="12.75" customHeight="1" thickBot="1">
      <c r="C7" s="23" t="s">
        <v>17</v>
      </c>
      <c r="D7" s="116"/>
      <c r="E7" s="117"/>
      <c r="F7" s="117"/>
      <c r="G7" s="117"/>
      <c r="H7" s="117"/>
      <c r="I7" s="117"/>
      <c r="J7" s="117"/>
      <c r="K7" s="117"/>
      <c r="L7" s="118"/>
    </row>
    <row r="8" spans="3:52" ht="12.75" customHeight="1">
      <c r="C8" s="22" t="s">
        <v>18</v>
      </c>
      <c r="D8" s="113"/>
      <c r="E8" s="114"/>
      <c r="F8" s="114"/>
      <c r="G8" s="114"/>
      <c r="H8" s="114"/>
      <c r="I8" s="114"/>
      <c r="J8" s="114"/>
      <c r="K8" s="114"/>
      <c r="L8" s="115"/>
    </row>
    <row r="9" spans="3:52" ht="12.75" customHeight="1">
      <c r="C9" s="34" t="s">
        <v>19</v>
      </c>
      <c r="D9" s="61"/>
      <c r="E9" s="91"/>
      <c r="F9" s="91"/>
      <c r="G9" s="91"/>
      <c r="H9" s="91"/>
      <c r="I9" s="91"/>
      <c r="J9" s="91"/>
      <c r="K9" s="91"/>
      <c r="L9" s="92"/>
    </row>
    <row r="10" spans="3:52" ht="12.75" customHeight="1">
      <c r="C10" s="23" t="s">
        <v>20</v>
      </c>
      <c r="D10" s="116"/>
      <c r="E10" s="117"/>
      <c r="F10" s="117"/>
      <c r="G10" s="117"/>
      <c r="H10" s="117"/>
      <c r="I10" s="117"/>
      <c r="J10" s="117"/>
      <c r="K10" s="117"/>
      <c r="L10" s="118"/>
    </row>
    <row r="11" spans="3:52" ht="20.399999999999999">
      <c r="C11" s="84" t="s">
        <v>21</v>
      </c>
      <c r="D11" s="116"/>
      <c r="E11" s="117"/>
      <c r="F11" s="117"/>
      <c r="G11" s="117"/>
      <c r="H11" s="117"/>
      <c r="I11" s="117"/>
      <c r="J11" s="117"/>
      <c r="K11" s="117"/>
      <c r="L11" s="118"/>
    </row>
    <row r="12" spans="3:52" ht="12.75" customHeight="1" thickBot="1">
      <c r="C12" s="85" t="s">
        <v>22</v>
      </c>
      <c r="D12" s="108"/>
      <c r="E12" s="109"/>
      <c r="F12" s="109"/>
      <c r="G12" s="109"/>
      <c r="H12" s="109"/>
      <c r="I12" s="109"/>
      <c r="J12" s="109"/>
      <c r="K12" s="109"/>
      <c r="L12" s="110"/>
    </row>
    <row r="14" spans="3:52" s="13" customFormat="1" ht="12.75" customHeight="1" thickBot="1"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</row>
    <row r="15" spans="3:52" ht="12.75" customHeight="1">
      <c r="C15" s="9" t="s">
        <v>23</v>
      </c>
      <c r="D15" s="10">
        <v>1</v>
      </c>
      <c r="E15" s="11">
        <v>2</v>
      </c>
      <c r="F15" s="11">
        <v>3</v>
      </c>
      <c r="G15" s="11">
        <v>4</v>
      </c>
      <c r="H15" s="11">
        <v>5</v>
      </c>
      <c r="I15" s="11">
        <v>6</v>
      </c>
      <c r="J15" s="11">
        <v>7</v>
      </c>
      <c r="K15" s="11">
        <v>8</v>
      </c>
      <c r="L15" s="11">
        <v>9</v>
      </c>
      <c r="M15" s="11">
        <v>10</v>
      </c>
      <c r="N15" s="11">
        <v>11</v>
      </c>
      <c r="O15" s="21">
        <v>12</v>
      </c>
      <c r="P15" s="19" t="s">
        <v>0</v>
      </c>
      <c r="S15" s="13"/>
      <c r="T15" s="13"/>
      <c r="U15" s="81"/>
      <c r="V15" s="81"/>
      <c r="W15" s="82"/>
      <c r="X15" s="81"/>
      <c r="Y15" s="81"/>
      <c r="Z15" s="81"/>
      <c r="AA15" s="81"/>
      <c r="AB15" s="81"/>
      <c r="AC15" s="83"/>
      <c r="AF15" s="83"/>
      <c r="AY15" s="36"/>
    </row>
    <row r="16" spans="3:52" ht="12.75" customHeight="1">
      <c r="C16" s="14" t="s">
        <v>24</v>
      </c>
      <c r="D16" s="72">
        <f>SUMIF(Mês_01!$B$17:$B$29,Info_Geral!$C16,Mês_01!$AH$17:$AH$29)</f>
        <v>0</v>
      </c>
      <c r="E16" s="72">
        <f>SUMIF(Mês_02!$B$17:$B$29,Info_Geral!$C16,Mês_02!$AH$17:$AH$29)</f>
        <v>0</v>
      </c>
      <c r="F16" s="72">
        <f>SUMIF(Mês_03!$B$17:$B$29,Info_Geral!$C16,Mês_03!$AH$17:$AH$29)</f>
        <v>0</v>
      </c>
      <c r="G16" s="72">
        <f>SUMIF(Mês_04!$B$17:$B$29,Info_Geral!$C16,Mês_04!$AH$17:$AH$29)</f>
        <v>0</v>
      </c>
      <c r="H16" s="72">
        <f>SUMIF(Mês_05!$B$17:$B$29,Info_Geral!$C16,Mês_05!$AH$17:$AH$29)</f>
        <v>0</v>
      </c>
      <c r="I16" s="72">
        <f>SUMIF(Mês_06!$B$17:$B$29,Info_Geral!$C16,Mês_06!$AH$17:$AH$29)</f>
        <v>0</v>
      </c>
      <c r="J16" s="72">
        <f>SUMIF(Mês_07!$B$17:$B$29,Info_Geral!$C16,Mês_07!$AH$17:$AH$29)</f>
        <v>0</v>
      </c>
      <c r="K16" s="72">
        <f>SUMIF(Mês_08!$B$17:$B$29,Info_Geral!$C16,Mês_08!$AH$17:$AH$29)</f>
        <v>0</v>
      </c>
      <c r="L16" s="72">
        <f>SUMIF(Mês_09!$B$17:$B$29,Info_Geral!$C16,Mês_09!$AH$17:$AH$29)</f>
        <v>0</v>
      </c>
      <c r="M16" s="72">
        <f>SUMIF(Mês_10!$B$17:$B$29,Info_Geral!$C16,Mês_10!$AH$17:$AH$29)</f>
        <v>0</v>
      </c>
      <c r="N16" s="72">
        <f>SUMIF(Mês_11!$B$17:$B$29,Info_Geral!$C16,Mês_11!$AH$17:$AH$29)</f>
        <v>0</v>
      </c>
      <c r="O16" s="72">
        <f>SUMIF(Mês_12!$B$17:$B$29,Info_Geral!$C16,Mês_12!$AH$17:$AH$29)</f>
        <v>0</v>
      </c>
      <c r="P16" s="93">
        <f>SUM(D16:O16)</f>
        <v>0</v>
      </c>
      <c r="Q16" s="55" t="e">
        <f>P16/$P$29</f>
        <v>#DIV/0!</v>
      </c>
      <c r="R16" s="13"/>
      <c r="S16" s="13"/>
      <c r="T16" s="13"/>
      <c r="U16" s="81"/>
      <c r="V16" s="81"/>
      <c r="W16" s="81"/>
      <c r="X16" s="82"/>
      <c r="Y16" s="81"/>
      <c r="Z16" s="81"/>
      <c r="AA16" s="81"/>
      <c r="AB16" s="81"/>
      <c r="AD16" s="83"/>
      <c r="AG16" s="83"/>
      <c r="AY16" s="36"/>
      <c r="AZ16" s="36"/>
    </row>
    <row r="17" spans="2:52" ht="12.75" customHeight="1">
      <c r="C17" s="14" t="s">
        <v>25</v>
      </c>
      <c r="D17" s="72">
        <f>SUMIF(Mês_01!$B$17:$B$29,Info_Geral!$C17,Mês_01!$AH$17:$AH$29)</f>
        <v>0</v>
      </c>
      <c r="E17" s="72">
        <f>SUMIF(Mês_02!$B$17:$B$29,Info_Geral!$C17,Mês_02!$AH$17:$AH$29)</f>
        <v>0</v>
      </c>
      <c r="F17" s="72">
        <f>SUMIF(Mês_03!$B$17:$B$29,Info_Geral!$C17,Mês_03!$AH$17:$AH$29)</f>
        <v>0</v>
      </c>
      <c r="G17" s="72">
        <f>SUMIF(Mês_04!$B$17:$B$29,Info_Geral!$C17,Mês_04!$AH$17:$AH$29)</f>
        <v>0</v>
      </c>
      <c r="H17" s="72">
        <f>SUMIF(Mês_05!$B$17:$B$29,Info_Geral!$C17,Mês_05!$AH$17:$AH$29)</f>
        <v>0</v>
      </c>
      <c r="I17" s="72">
        <f>SUMIF(Mês_06!$B$17:$B$29,Info_Geral!$C17,Mês_06!$AH$17:$AH$29)</f>
        <v>0</v>
      </c>
      <c r="J17" s="72">
        <f>SUMIF(Mês_07!$B$17:$B$29,Info_Geral!$C17,Mês_07!$AH$17:$AH$29)</f>
        <v>0</v>
      </c>
      <c r="K17" s="72">
        <f>SUMIF(Mês_08!$B$17:$B$29,Info_Geral!$C17,Mês_08!$AH$17:$AH$29)</f>
        <v>0</v>
      </c>
      <c r="L17" s="72">
        <f>SUMIF(Mês_09!$B$17:$B$29,Info_Geral!$C17,Mês_09!$AH$17:$AH$29)</f>
        <v>0</v>
      </c>
      <c r="M17" s="72">
        <f>SUMIF(Mês_10!$B$17:$B$29,Info_Geral!$C17,Mês_10!$AH$17:$AH$29)</f>
        <v>0</v>
      </c>
      <c r="N17" s="72">
        <f>SUMIF(Mês_11!$B$17:$B$29,Info_Geral!$C17,Mês_11!$AH$17:$AH$29)</f>
        <v>0</v>
      </c>
      <c r="O17" s="72">
        <f>SUMIF(Mês_12!$B$17:$B$29,Info_Geral!$C17,Mês_12!$AH$17:$AH$29)</f>
        <v>0</v>
      </c>
      <c r="P17" s="93">
        <f t="shared" ref="P17:P28" si="0">SUM(D17:O17)</f>
        <v>0</v>
      </c>
      <c r="Q17" s="55" t="e">
        <f>P17/$P$29</f>
        <v>#DIV/0!</v>
      </c>
      <c r="R17" s="13"/>
      <c r="S17" s="13"/>
      <c r="T17" s="13"/>
      <c r="U17" s="81"/>
      <c r="V17" s="81"/>
      <c r="W17" s="81"/>
      <c r="X17" s="81"/>
      <c r="Y17" s="81"/>
      <c r="Z17" s="81"/>
      <c r="AA17" s="81"/>
      <c r="AB17" s="81"/>
      <c r="AY17" s="36"/>
      <c r="AZ17" s="36"/>
    </row>
    <row r="18" spans="2:52" ht="12.75" customHeight="1">
      <c r="C18" s="14" t="s">
        <v>26</v>
      </c>
      <c r="D18" s="72">
        <f>SUMIF(Mês_01!$B$17:$B$29,Info_Geral!$C18,Mês_01!$AH$17:$AH$29)</f>
        <v>0</v>
      </c>
      <c r="E18" s="72">
        <f>SUMIF(Mês_02!$B$17:$B$29,Info_Geral!$C18,Mês_02!$AH$17:$AH$29)</f>
        <v>0</v>
      </c>
      <c r="F18" s="72">
        <f>SUMIF(Mês_03!$B$17:$B$29,Info_Geral!$C18,Mês_03!$AH$17:$AH$29)</f>
        <v>0</v>
      </c>
      <c r="G18" s="72">
        <f>SUMIF(Mês_04!$B$17:$B$29,Info_Geral!$C18,Mês_04!$AH$17:$AH$29)</f>
        <v>0</v>
      </c>
      <c r="H18" s="72">
        <f>SUMIF(Mês_05!$B$17:$B$29,Info_Geral!$C18,Mês_05!$AH$17:$AH$29)</f>
        <v>0</v>
      </c>
      <c r="I18" s="72">
        <f>SUMIF(Mês_06!$B$17:$B$29,Info_Geral!$C18,Mês_06!$AH$17:$AH$29)</f>
        <v>0</v>
      </c>
      <c r="J18" s="72">
        <f>SUMIF(Mês_07!$B$17:$B$29,Info_Geral!$C18,Mês_07!$AH$17:$AH$29)</f>
        <v>0</v>
      </c>
      <c r="K18" s="72">
        <f>SUMIF(Mês_08!$B$17:$B$29,Info_Geral!$C18,Mês_08!$AH$17:$AH$29)</f>
        <v>0</v>
      </c>
      <c r="L18" s="72">
        <f>SUMIF(Mês_09!$B$17:$B$29,Info_Geral!$C18,Mês_09!$AH$17:$AH$29)</f>
        <v>0</v>
      </c>
      <c r="M18" s="72">
        <f>SUMIF(Mês_10!$B$17:$B$29,Info_Geral!$C18,Mês_10!$AH$17:$AH$29)</f>
        <v>0</v>
      </c>
      <c r="N18" s="72">
        <f>SUMIF(Mês_11!$B$17:$B$29,Info_Geral!$C18,Mês_11!$AH$17:$AH$29)</f>
        <v>0</v>
      </c>
      <c r="O18" s="72">
        <f>SUMIF(Mês_12!$B$17:$B$29,Info_Geral!$C18,Mês_12!$AH$17:$AH$29)</f>
        <v>0</v>
      </c>
      <c r="P18" s="93">
        <f t="shared" si="0"/>
        <v>0</v>
      </c>
      <c r="Q18" s="55" t="e">
        <f>P18/$P$29</f>
        <v>#DIV/0!</v>
      </c>
      <c r="R18" s="13"/>
      <c r="S18" s="13"/>
      <c r="T18" s="13"/>
      <c r="U18" s="81"/>
      <c r="V18" s="81"/>
      <c r="W18" s="81"/>
      <c r="X18" s="81"/>
      <c r="Y18" s="81"/>
      <c r="Z18" s="81"/>
      <c r="AA18" s="81"/>
      <c r="AB18" s="81"/>
      <c r="AQ18" s="36"/>
      <c r="AY18" s="36"/>
      <c r="AZ18" s="36"/>
    </row>
    <row r="19" spans="2:52" ht="12.75" customHeight="1">
      <c r="C19" s="14" t="s">
        <v>27</v>
      </c>
      <c r="D19" s="72">
        <f>SUMIF(Mês_01!$B$17:$B$29,Info_Geral!$C19,Mês_01!$AH$17:$AH$29)</f>
        <v>0</v>
      </c>
      <c r="E19" s="72">
        <f>SUMIF(Mês_02!$B$17:$B$29,Info_Geral!$C19,Mês_02!$AH$17:$AH$29)</f>
        <v>0</v>
      </c>
      <c r="F19" s="72">
        <f>SUMIF(Mês_03!$B$17:$B$29,Info_Geral!$C19,Mês_03!$AH$17:$AH$29)</f>
        <v>0</v>
      </c>
      <c r="G19" s="72">
        <f>SUMIF(Mês_04!$B$17:$B$29,Info_Geral!$C19,Mês_04!$AH$17:$AH$29)</f>
        <v>0</v>
      </c>
      <c r="H19" s="72">
        <f>SUMIF(Mês_05!$B$17:$B$29,Info_Geral!$C19,Mês_05!$AH$17:$AH$29)</f>
        <v>0</v>
      </c>
      <c r="I19" s="72">
        <f>SUMIF(Mês_06!$B$17:$B$29,Info_Geral!$C19,Mês_06!$AH$17:$AH$29)</f>
        <v>0</v>
      </c>
      <c r="J19" s="72">
        <f>SUMIF(Mês_07!$B$17:$B$29,Info_Geral!$C19,Mês_07!$AH$17:$AH$29)</f>
        <v>0</v>
      </c>
      <c r="K19" s="72">
        <f>SUMIF(Mês_08!$B$17:$B$29,Info_Geral!$C19,Mês_08!$AH$17:$AH$29)</f>
        <v>0</v>
      </c>
      <c r="L19" s="72">
        <f>SUMIF(Mês_09!$B$17:$B$29,Info_Geral!$C19,Mês_09!$AH$17:$AH$29)</f>
        <v>0</v>
      </c>
      <c r="M19" s="72">
        <f>SUMIF(Mês_10!$B$17:$B$29,Info_Geral!$C19,Mês_10!$AH$17:$AH$29)</f>
        <v>0</v>
      </c>
      <c r="N19" s="72">
        <f>SUMIF(Mês_11!$B$17:$B$29,Info_Geral!$C19,Mês_11!$AH$17:$AH$29)</f>
        <v>0</v>
      </c>
      <c r="O19" s="72">
        <f>SUMIF(Mês_12!$B$17:$B$29,Info_Geral!$C19,Mês_12!$AH$17:$AH$29)</f>
        <v>0</v>
      </c>
      <c r="P19" s="93">
        <f t="shared" si="0"/>
        <v>0</v>
      </c>
      <c r="R19" s="13"/>
      <c r="S19" s="13"/>
      <c r="T19" s="13"/>
      <c r="U19" s="82"/>
      <c r="V19" s="82"/>
      <c r="W19" s="81"/>
      <c r="X19" s="81"/>
      <c r="Y19" s="81"/>
      <c r="Z19" s="81"/>
      <c r="AA19" s="81"/>
      <c r="AB19" s="81"/>
      <c r="AC19" s="83"/>
      <c r="AR19" s="36"/>
      <c r="AY19" s="36"/>
      <c r="AZ19" s="36"/>
    </row>
    <row r="20" spans="2:52" ht="12.75" customHeight="1">
      <c r="C20" s="14" t="s">
        <v>28</v>
      </c>
      <c r="D20" s="72">
        <f>SUMIF(Mês_01!$B$17:$B$29,Info_Geral!$C20,Mês_01!$AH$17:$AH$29)</f>
        <v>0</v>
      </c>
      <c r="E20" s="72">
        <f>SUMIF(Mês_02!$B$17:$B$29,Info_Geral!$C20,Mês_02!$AH$17:$AH$29)</f>
        <v>0</v>
      </c>
      <c r="F20" s="72">
        <f>SUMIF(Mês_03!$B$17:$B$29,Info_Geral!$C20,Mês_03!$AH$17:$AH$29)</f>
        <v>0</v>
      </c>
      <c r="G20" s="72">
        <f>SUMIF(Mês_04!$B$17:$B$29,Info_Geral!$C20,Mês_04!$AH$17:$AH$29)</f>
        <v>0</v>
      </c>
      <c r="H20" s="72">
        <f>SUMIF(Mês_05!$B$17:$B$29,Info_Geral!$C20,Mês_05!$AH$17:$AH$29)</f>
        <v>0</v>
      </c>
      <c r="I20" s="72">
        <f>SUMIF(Mês_06!$B$17:$B$29,Info_Geral!$C20,Mês_06!$AH$17:$AH$29)</f>
        <v>0</v>
      </c>
      <c r="J20" s="72">
        <f>SUMIF(Mês_07!$B$17:$B$29,Info_Geral!$C20,Mês_07!$AH$17:$AH$29)</f>
        <v>0</v>
      </c>
      <c r="K20" s="72">
        <f>SUMIF(Mês_08!$B$17:$B$29,Info_Geral!$C20,Mês_08!$AH$17:$AH$29)</f>
        <v>0</v>
      </c>
      <c r="L20" s="72">
        <f>SUMIF(Mês_09!$B$17:$B$29,Info_Geral!$C20,Mês_09!$AH$17:$AH$29)</f>
        <v>0</v>
      </c>
      <c r="M20" s="72">
        <f>SUMIF(Mês_10!$B$17:$B$29,Info_Geral!$C20,Mês_10!$AH$17:$AH$29)</f>
        <v>0</v>
      </c>
      <c r="N20" s="72">
        <f>SUMIF(Mês_11!$B$17:$B$29,Info_Geral!$C20,Mês_11!$AH$17:$AH$29)</f>
        <v>0</v>
      </c>
      <c r="O20" s="72">
        <f>SUMIF(Mês_12!$B$17:$B$29,Info_Geral!$C20,Mês_12!$AH$17:$AH$29)</f>
        <v>0</v>
      </c>
      <c r="P20" s="93">
        <f t="shared" si="0"/>
        <v>0</v>
      </c>
      <c r="R20" s="13"/>
      <c r="S20" s="13"/>
      <c r="T20" s="35"/>
      <c r="W20" s="83"/>
      <c r="AD20" s="83"/>
      <c r="AI20" s="36"/>
      <c r="AJ20" s="36"/>
      <c r="AN20" s="36"/>
      <c r="AY20" s="36"/>
      <c r="AZ20" s="36"/>
    </row>
    <row r="21" spans="2:52" ht="12.75" customHeight="1">
      <c r="C21" s="14" t="s">
        <v>29</v>
      </c>
      <c r="D21" s="72">
        <f>SUMIF(Mês_01!$B$17:$B$29,Info_Geral!$C21,Mês_01!$AH$17:$AH$29)</f>
        <v>0</v>
      </c>
      <c r="E21" s="72">
        <f>SUMIF(Mês_02!$B$17:$B$29,Info_Geral!$C21,Mês_02!$AH$17:$AH$29)</f>
        <v>0</v>
      </c>
      <c r="F21" s="72">
        <f>SUMIF(Mês_03!$B$17:$B$29,Info_Geral!$C21,Mês_03!$AH$17:$AH$29)</f>
        <v>0</v>
      </c>
      <c r="G21" s="72">
        <f>SUMIF(Mês_04!$B$17:$B$29,Info_Geral!$C21,Mês_04!$AH$17:$AH$29)</f>
        <v>0</v>
      </c>
      <c r="H21" s="72">
        <f>SUMIF(Mês_05!$B$17:$B$29,Info_Geral!$C21,Mês_05!$AH$17:$AH$29)</f>
        <v>0</v>
      </c>
      <c r="I21" s="72">
        <f>SUMIF(Mês_06!$B$17:$B$29,Info_Geral!$C21,Mês_06!$AH$17:$AH$29)</f>
        <v>0</v>
      </c>
      <c r="J21" s="72">
        <f>SUMIF(Mês_07!$B$17:$B$29,Info_Geral!$C21,Mês_07!$AH$17:$AH$29)</f>
        <v>0</v>
      </c>
      <c r="K21" s="72">
        <f>SUMIF(Mês_08!$B$17:$B$29,Info_Geral!$C21,Mês_08!$AH$17:$AH$29)</f>
        <v>0</v>
      </c>
      <c r="L21" s="72">
        <f>SUMIF(Mês_09!$B$17:$B$29,Info_Geral!$C21,Mês_09!$AH$17:$AH$29)</f>
        <v>0</v>
      </c>
      <c r="M21" s="72">
        <f>SUMIF(Mês_10!$B$17:$B$29,Info_Geral!$C21,Mês_10!$AH$17:$AH$29)</f>
        <v>0</v>
      </c>
      <c r="N21" s="72">
        <f>SUMIF(Mês_11!$B$17:$B$29,Info_Geral!$C21,Mês_11!$AH$17:$AH$29)</f>
        <v>0</v>
      </c>
      <c r="O21" s="72">
        <f>SUMIF(Mês_12!$B$17:$B$29,Info_Geral!$C21,Mês_12!$AH$17:$AH$29)</f>
        <v>0</v>
      </c>
      <c r="P21" s="93">
        <f t="shared" si="0"/>
        <v>0</v>
      </c>
      <c r="R21" s="13"/>
      <c r="S21" s="13"/>
      <c r="T21" s="35"/>
      <c r="W21" s="83"/>
      <c r="AD21" s="83"/>
      <c r="AI21" s="36"/>
      <c r="AJ21" s="36"/>
      <c r="AN21" s="36"/>
      <c r="AY21" s="36"/>
      <c r="AZ21" s="36"/>
    </row>
    <row r="22" spans="2:52" ht="12.75" customHeight="1">
      <c r="C22" s="14" t="s">
        <v>30</v>
      </c>
      <c r="D22" s="72">
        <f>SUMIF(Mês_01!$B$17:$B$29,Info_Geral!$C22,Mês_01!$AH$17:$AH$29)</f>
        <v>0</v>
      </c>
      <c r="E22" s="72">
        <f>SUMIF(Mês_02!$B$17:$B$29,Info_Geral!$C22,Mês_02!$AH$17:$AH$29)</f>
        <v>0</v>
      </c>
      <c r="F22" s="72">
        <f>SUMIF(Mês_03!$B$17:$B$29,Info_Geral!$C22,Mês_03!$AH$17:$AH$29)</f>
        <v>0</v>
      </c>
      <c r="G22" s="72">
        <f>SUMIF(Mês_04!$B$17:$B$29,Info_Geral!$C22,Mês_04!$AH$17:$AH$29)</f>
        <v>0</v>
      </c>
      <c r="H22" s="72">
        <f>SUMIF(Mês_05!$B$17:$B$29,Info_Geral!$C22,Mês_05!$AH$17:$AH$29)</f>
        <v>0</v>
      </c>
      <c r="I22" s="72">
        <f>SUMIF(Mês_06!$B$17:$B$29,Info_Geral!$C22,Mês_06!$AH$17:$AH$29)</f>
        <v>0</v>
      </c>
      <c r="J22" s="72">
        <f>SUMIF(Mês_07!$B$17:$B$29,Info_Geral!$C22,Mês_07!$AH$17:$AH$29)</f>
        <v>0</v>
      </c>
      <c r="K22" s="72">
        <f>SUMIF(Mês_08!$B$17:$B$29,Info_Geral!$C22,Mês_08!$AH$17:$AH$29)</f>
        <v>0</v>
      </c>
      <c r="L22" s="72">
        <f>SUMIF(Mês_09!$B$17:$B$29,Info_Geral!$C22,Mês_09!$AH$17:$AH$29)</f>
        <v>0</v>
      </c>
      <c r="M22" s="72">
        <f>SUMIF(Mês_10!$B$17:$B$29,Info_Geral!$C22,Mês_10!$AH$17:$AH$29)</f>
        <v>0</v>
      </c>
      <c r="N22" s="72">
        <f>SUMIF(Mês_11!$B$17:$B$29,Info_Geral!$C22,Mês_11!$AH$17:$AH$29)</f>
        <v>0</v>
      </c>
      <c r="O22" s="72">
        <f>SUMIF(Mês_12!$B$17:$B$29,Info_Geral!$C22,Mês_12!$AH$17:$AH$29)</f>
        <v>0</v>
      </c>
      <c r="P22" s="93">
        <f t="shared" si="0"/>
        <v>0</v>
      </c>
      <c r="R22" s="13"/>
      <c r="S22" s="13"/>
      <c r="T22" s="35"/>
      <c r="W22" s="83"/>
      <c r="AD22" s="83"/>
      <c r="AI22" s="36"/>
      <c r="AJ22" s="36"/>
      <c r="AN22" s="36"/>
      <c r="AY22" s="36"/>
      <c r="AZ22" s="36"/>
    </row>
    <row r="23" spans="2:52" ht="12.75" customHeight="1">
      <c r="C23" s="14" t="s">
        <v>31</v>
      </c>
      <c r="D23" s="72">
        <f>SUMIF(Mês_01!$B$17:$B$29,Info_Geral!$C23,Mês_01!$AH$17:$AH$29)</f>
        <v>0</v>
      </c>
      <c r="E23" s="72">
        <f>SUMIF(Mês_02!$B$17:$B$29,Info_Geral!$C23,Mês_02!$AH$17:$AH$29)</f>
        <v>0</v>
      </c>
      <c r="F23" s="72">
        <f>SUMIF(Mês_03!$B$17:$B$29,Info_Geral!$C23,Mês_03!$AH$17:$AH$29)</f>
        <v>0</v>
      </c>
      <c r="G23" s="72">
        <f>SUMIF(Mês_04!$B$17:$B$29,Info_Geral!$C23,Mês_04!$AH$17:$AH$29)</f>
        <v>0</v>
      </c>
      <c r="H23" s="72">
        <f>SUMIF(Mês_05!$B$17:$B$29,Info_Geral!$C23,Mês_05!$AH$17:$AH$29)</f>
        <v>0</v>
      </c>
      <c r="I23" s="72">
        <f>SUMIF(Mês_06!$B$17:$B$29,Info_Geral!$C23,Mês_06!$AH$17:$AH$29)</f>
        <v>0</v>
      </c>
      <c r="J23" s="72">
        <f>SUMIF(Mês_07!$B$17:$B$29,Info_Geral!$C23,Mês_07!$AH$17:$AH$29)</f>
        <v>0</v>
      </c>
      <c r="K23" s="72">
        <f>SUMIF(Mês_08!$B$17:$B$29,Info_Geral!$C23,Mês_08!$AH$17:$AH$29)</f>
        <v>0</v>
      </c>
      <c r="L23" s="72">
        <f>SUMIF(Mês_09!$B$17:$B$29,Info_Geral!$C23,Mês_09!$AH$17:$AH$29)</f>
        <v>0</v>
      </c>
      <c r="M23" s="72">
        <f>SUMIF(Mês_10!$B$17:$B$29,Info_Geral!$C23,Mês_10!$AH$17:$AH$29)</f>
        <v>0</v>
      </c>
      <c r="N23" s="72">
        <f>SUMIF(Mês_11!$B$17:$B$29,Info_Geral!$C23,Mês_11!$AH$17:$AH$29)</f>
        <v>0</v>
      </c>
      <c r="O23" s="72">
        <f>SUMIF(Mês_12!$B$17:$B$29,Info_Geral!$C23,Mês_12!$AH$17:$AH$29)</f>
        <v>0</v>
      </c>
      <c r="P23" s="93">
        <f t="shared" si="0"/>
        <v>0</v>
      </c>
      <c r="R23" s="13"/>
      <c r="S23" s="13"/>
      <c r="T23" s="13"/>
      <c r="U23" s="83"/>
      <c r="AJ23" s="36"/>
      <c r="AK23" s="36"/>
      <c r="AO23" s="36"/>
      <c r="AY23" s="36"/>
      <c r="AZ23" s="36"/>
    </row>
    <row r="24" spans="2:52" ht="12.75" customHeight="1">
      <c r="C24" s="14" t="s">
        <v>32</v>
      </c>
      <c r="D24" s="72">
        <f>SUMIF(Mês_01!$B$17:$B$29,Info_Geral!$C24,Mês_01!$AH$17:$AH$29)</f>
        <v>0</v>
      </c>
      <c r="E24" s="72">
        <f>SUMIF(Mês_02!$B$17:$B$29,Info_Geral!$C24,Mês_02!$AH$17:$AH$29)</f>
        <v>0</v>
      </c>
      <c r="F24" s="72">
        <f>SUMIF(Mês_03!$B$17:$B$29,Info_Geral!$C24,Mês_03!$AH$17:$AH$29)</f>
        <v>0</v>
      </c>
      <c r="G24" s="72">
        <f>SUMIF(Mês_04!$B$17:$B$29,Info_Geral!$C24,Mês_04!$AH$17:$AH$29)</f>
        <v>0</v>
      </c>
      <c r="H24" s="72">
        <f>SUMIF(Mês_05!$B$17:$B$29,Info_Geral!$C24,Mês_05!$AH$17:$AH$29)</f>
        <v>0</v>
      </c>
      <c r="I24" s="72">
        <f>SUMIF(Mês_06!$B$17:$B$29,Info_Geral!$C24,Mês_06!$AH$17:$AH$29)</f>
        <v>0</v>
      </c>
      <c r="J24" s="72">
        <f>SUMIF(Mês_07!$B$17:$B$29,Info_Geral!$C24,Mês_07!$AH$17:$AH$29)</f>
        <v>0</v>
      </c>
      <c r="K24" s="72">
        <f>SUMIF(Mês_08!$B$17:$B$29,Info_Geral!$C24,Mês_08!$AH$17:$AH$29)</f>
        <v>0</v>
      </c>
      <c r="L24" s="72">
        <f>SUMIF(Mês_09!$B$17:$B$29,Info_Geral!$C24,Mês_09!$AH$17:$AH$29)</f>
        <v>0</v>
      </c>
      <c r="M24" s="72">
        <f>SUMIF(Mês_10!$B$17:$B$29,Info_Geral!$C24,Mês_10!$AH$17:$AH$29)</f>
        <v>0</v>
      </c>
      <c r="N24" s="72">
        <f>SUMIF(Mês_11!$B$17:$B$29,Info_Geral!$C24,Mês_11!$AH$17:$AH$29)</f>
        <v>0</v>
      </c>
      <c r="O24" s="72">
        <f>SUMIF(Mês_12!$B$17:$B$29,Info_Geral!$C24,Mês_12!$AH$17:$AH$29)</f>
        <v>0</v>
      </c>
      <c r="P24" s="93">
        <f t="shared" si="0"/>
        <v>0</v>
      </c>
      <c r="R24" s="13"/>
      <c r="S24" s="13"/>
      <c r="T24" s="35"/>
      <c r="AK24" s="36"/>
      <c r="AY24" s="36"/>
      <c r="AZ24" s="36"/>
    </row>
    <row r="25" spans="2:52" ht="12.75" customHeight="1">
      <c r="C25" s="14" t="s">
        <v>33</v>
      </c>
      <c r="D25" s="72">
        <f>SUMIF(Mês_01!$B$17:$B$29,Info_Geral!$C25,Mês_01!$AH$17:$AH$29)</f>
        <v>0</v>
      </c>
      <c r="E25" s="72">
        <f>SUMIF(Mês_02!$B$17:$B$29,Info_Geral!$C25,Mês_02!$AH$17:$AH$29)</f>
        <v>0</v>
      </c>
      <c r="F25" s="72">
        <f>SUMIF(Mês_03!$B$17:$B$29,Info_Geral!$C25,Mês_03!$AH$17:$AH$29)</f>
        <v>0</v>
      </c>
      <c r="G25" s="72">
        <f>SUMIF(Mês_04!$B$17:$B$29,Info_Geral!$C25,Mês_04!$AH$17:$AH$29)</f>
        <v>0</v>
      </c>
      <c r="H25" s="72">
        <f>SUMIF(Mês_05!$B$17:$B$29,Info_Geral!$C25,Mês_05!$AH$17:$AH$29)</f>
        <v>0</v>
      </c>
      <c r="I25" s="72">
        <f>SUMIF(Mês_06!$B$17:$B$29,Info_Geral!$C25,Mês_06!$AH$17:$AH$29)</f>
        <v>0</v>
      </c>
      <c r="J25" s="72">
        <f>SUMIF(Mês_07!$B$17:$B$29,Info_Geral!$C25,Mês_07!$AH$17:$AH$29)</f>
        <v>0</v>
      </c>
      <c r="K25" s="72">
        <f>SUMIF(Mês_08!$B$17:$B$29,Info_Geral!$C25,Mês_08!$AH$17:$AH$29)</f>
        <v>0</v>
      </c>
      <c r="L25" s="72">
        <f>SUMIF(Mês_09!$B$17:$B$29,Info_Geral!$C25,Mês_09!$AH$17:$AH$29)</f>
        <v>0</v>
      </c>
      <c r="M25" s="72">
        <f>SUMIF(Mês_10!$B$17:$B$29,Info_Geral!$C25,Mês_10!$AH$17:$AH$29)</f>
        <v>0</v>
      </c>
      <c r="N25" s="72">
        <f>SUMIF(Mês_11!$B$17:$B$29,Info_Geral!$C25,Mês_11!$AH$17:$AH$29)</f>
        <v>0</v>
      </c>
      <c r="O25" s="72">
        <f>SUMIF(Mês_12!$B$17:$B$29,Info_Geral!$C25,Mês_12!$AH$17:$AH$29)</f>
        <v>0</v>
      </c>
      <c r="P25" s="93">
        <f t="shared" si="0"/>
        <v>0</v>
      </c>
      <c r="R25" s="13"/>
      <c r="S25" s="13"/>
      <c r="T25" s="13"/>
      <c r="U25" s="83"/>
      <c r="AK25" s="36"/>
      <c r="AL25" s="36"/>
      <c r="AY25" s="36"/>
      <c r="AZ25" s="36"/>
    </row>
    <row r="26" spans="2:52" ht="12.75" customHeight="1">
      <c r="C26" s="14" t="s">
        <v>34</v>
      </c>
      <c r="D26" s="72">
        <f>SUMIF(Mês_01!$B$17:$B$29,Info_Geral!$C26,Mês_01!$AH$17:$AH$29)</f>
        <v>0</v>
      </c>
      <c r="E26" s="72">
        <f>SUMIF(Mês_02!$B$17:$B$29,Info_Geral!$C26,Mês_02!$AH$17:$AH$29)</f>
        <v>0</v>
      </c>
      <c r="F26" s="72">
        <f>SUMIF(Mês_03!$B$17:$B$29,Info_Geral!$C26,Mês_03!$AH$17:$AH$29)</f>
        <v>0</v>
      </c>
      <c r="G26" s="72">
        <f>SUMIF(Mês_04!$B$17:$B$29,Info_Geral!$C26,Mês_04!$AH$17:$AH$29)</f>
        <v>0</v>
      </c>
      <c r="H26" s="72">
        <f>SUMIF(Mês_05!$B$17:$B$29,Info_Geral!$C26,Mês_05!$AH$17:$AH$29)</f>
        <v>0</v>
      </c>
      <c r="I26" s="72">
        <f>SUMIF(Mês_06!$B$17:$B$29,Info_Geral!$C26,Mês_06!$AH$17:$AH$29)</f>
        <v>0</v>
      </c>
      <c r="J26" s="72">
        <f>SUMIF(Mês_07!$B$17:$B$29,Info_Geral!$C26,Mês_07!$AH$17:$AH$29)</f>
        <v>0</v>
      </c>
      <c r="K26" s="72">
        <f>SUMIF(Mês_08!$B$17:$B$29,Info_Geral!$C26,Mês_08!$AH$17:$AH$29)</f>
        <v>0</v>
      </c>
      <c r="L26" s="72">
        <f>SUMIF(Mês_09!$B$17:$B$29,Info_Geral!$C26,Mês_09!$AH$17:$AH$29)</f>
        <v>0</v>
      </c>
      <c r="M26" s="72">
        <f>SUMIF(Mês_10!$B$17:$B$29,Info_Geral!$C26,Mês_10!$AH$17:$AH$29)</f>
        <v>0</v>
      </c>
      <c r="N26" s="72">
        <f>SUMIF(Mês_11!$B$17:$B$29,Info_Geral!$C26,Mês_11!$AH$17:$AH$29)</f>
        <v>0</v>
      </c>
      <c r="O26" s="72">
        <f>SUMIF(Mês_12!$B$17:$B$29,Info_Geral!$C26,Mês_12!$AH$17:$AH$29)</f>
        <v>0</v>
      </c>
      <c r="P26" s="93">
        <f t="shared" si="0"/>
        <v>0</v>
      </c>
      <c r="R26" s="13"/>
      <c r="S26" s="13"/>
      <c r="T26" s="13"/>
      <c r="U26" s="83"/>
      <c r="AK26" s="36"/>
      <c r="AL26" s="36"/>
      <c r="AY26" s="36"/>
      <c r="AZ26" s="36"/>
    </row>
    <row r="27" spans="2:52" ht="12.75" customHeight="1">
      <c r="C27" s="14" t="s">
        <v>35</v>
      </c>
      <c r="D27" s="72">
        <f>SUMIF(Mês_01!$B$17:$B$29,Info_Geral!$C27,Mês_01!$AH$17:$AH$29)</f>
        <v>0</v>
      </c>
      <c r="E27" s="72">
        <f>SUMIF(Mês_02!$B$17:$B$29,Info_Geral!$C27,Mês_02!$AH$17:$AH$29)</f>
        <v>0</v>
      </c>
      <c r="F27" s="72">
        <f>SUMIF(Mês_03!$B$17:$B$29,Info_Geral!$C27,Mês_03!$AH$17:$AH$29)</f>
        <v>0</v>
      </c>
      <c r="G27" s="72">
        <f>SUMIF(Mês_04!$B$17:$B$29,Info_Geral!$C27,Mês_04!$AH$17:$AH$29)</f>
        <v>0</v>
      </c>
      <c r="H27" s="72">
        <f>SUMIF(Mês_05!$B$17:$B$29,Info_Geral!$C27,Mês_05!$AH$17:$AH$29)</f>
        <v>0</v>
      </c>
      <c r="I27" s="72">
        <f>SUMIF(Mês_06!$B$17:$B$29,Info_Geral!$C27,Mês_06!$AH$17:$AH$29)</f>
        <v>0</v>
      </c>
      <c r="J27" s="72">
        <f>SUMIF(Mês_07!$B$17:$B$29,Info_Geral!$C27,Mês_07!$AH$17:$AH$29)</f>
        <v>0</v>
      </c>
      <c r="K27" s="72">
        <f>SUMIF(Mês_08!$B$17:$B$29,Info_Geral!$C27,Mês_08!$AH$17:$AH$29)</f>
        <v>0</v>
      </c>
      <c r="L27" s="72">
        <f>SUMIF(Mês_09!$B$17:$B$29,Info_Geral!$C27,Mês_09!$AH$17:$AH$29)</f>
        <v>0</v>
      </c>
      <c r="M27" s="72">
        <f>SUMIF(Mês_10!$B$17:$B$29,Info_Geral!$C27,Mês_10!$AH$17:$AH$29)</f>
        <v>0</v>
      </c>
      <c r="N27" s="72">
        <f>SUMIF(Mês_11!$B$17:$B$29,Info_Geral!$C27,Mês_11!$AH$17:$AH$29)</f>
        <v>0</v>
      </c>
      <c r="O27" s="72">
        <f>SUMIF(Mês_12!$B$17:$B$29,Info_Geral!$C27,Mês_12!$AH$17:$AH$29)</f>
        <v>0</v>
      </c>
      <c r="P27" s="93">
        <f t="shared" si="0"/>
        <v>0</v>
      </c>
      <c r="R27" s="13"/>
      <c r="S27" s="13"/>
      <c r="T27" s="35"/>
      <c r="AL27" s="36"/>
      <c r="AM27" s="36"/>
      <c r="AY27" s="36"/>
      <c r="AZ27" s="36"/>
    </row>
    <row r="28" spans="2:52" ht="12.75" customHeight="1">
      <c r="C28" s="60" t="s">
        <v>36</v>
      </c>
      <c r="D28" s="72">
        <f>SUMIF(Mês_01!$B$17:$B$29,Info_Geral!$C28,Mês_01!$AH$17:$AH$29)</f>
        <v>0</v>
      </c>
      <c r="E28" s="72">
        <f>SUMIF(Mês_02!$B$17:$B$29,Info_Geral!$C28,Mês_02!$AH$17:$AH$29)</f>
        <v>0</v>
      </c>
      <c r="F28" s="72">
        <f>SUMIF(Mês_03!$B$17:$B$29,Info_Geral!$C28,Mês_03!$AH$17:$AH$29)</f>
        <v>0</v>
      </c>
      <c r="G28" s="72">
        <f>SUMIF(Mês_04!$B$17:$B$29,Info_Geral!$C28,Mês_04!$AH$17:$AH$29)</f>
        <v>0</v>
      </c>
      <c r="H28" s="72">
        <f>SUMIF(Mês_05!$B$17:$B$29,Info_Geral!$C28,Mês_05!$AH$17:$AH$29)</f>
        <v>0</v>
      </c>
      <c r="I28" s="72">
        <f>SUMIF(Mês_06!$B$17:$B$29,Info_Geral!$C28,Mês_06!$AH$17:$AH$29)</f>
        <v>0</v>
      </c>
      <c r="J28" s="72">
        <f>SUMIF(Mês_07!$B$17:$B$29,Info_Geral!$C28,Mês_07!$AH$17:$AH$29)</f>
        <v>0</v>
      </c>
      <c r="K28" s="72">
        <f>SUMIF(Mês_08!$B$17:$B$29,Info_Geral!$C28,Mês_08!$AH$17:$AH$29)</f>
        <v>0</v>
      </c>
      <c r="L28" s="72">
        <f>SUMIF(Mês_09!$B$17:$B$29,Info_Geral!$C28,Mês_09!$AH$17:$AH$29)</f>
        <v>0</v>
      </c>
      <c r="M28" s="72">
        <f>SUMIF(Mês_10!$B$17:$B$29,Info_Geral!$C28,Mês_10!$AH$17:$AH$29)</f>
        <v>0</v>
      </c>
      <c r="N28" s="72">
        <f>SUMIF(Mês_11!$B$17:$B$29,Info_Geral!$C28,Mês_11!$AH$17:$AH$29)</f>
        <v>0</v>
      </c>
      <c r="O28" s="72">
        <f>SUMIF(Mês_12!$B$17:$B$29,Info_Geral!$C28,Mês_12!$AH$17:$AH$29)</f>
        <v>0</v>
      </c>
      <c r="P28" s="93">
        <f t="shared" si="0"/>
        <v>0</v>
      </c>
      <c r="Q28" s="55" t="e">
        <f>P28/$P$29</f>
        <v>#DIV/0!</v>
      </c>
      <c r="R28" s="13"/>
      <c r="S28" s="13"/>
      <c r="T28" s="13"/>
      <c r="AY28" s="36"/>
      <c r="AZ28" s="36"/>
    </row>
    <row r="29" spans="2:52" ht="12.75" customHeight="1" thickBot="1">
      <c r="C29" s="20" t="s">
        <v>2</v>
      </c>
      <c r="D29" s="94">
        <f>SUM(D16:D28)</f>
        <v>0</v>
      </c>
      <c r="E29" s="94">
        <f t="shared" ref="E29:O29" si="1">SUM(E16:E28)</f>
        <v>0</v>
      </c>
      <c r="F29" s="94">
        <f t="shared" si="1"/>
        <v>0</v>
      </c>
      <c r="G29" s="94">
        <f t="shared" si="1"/>
        <v>0</v>
      </c>
      <c r="H29" s="94">
        <f t="shared" si="1"/>
        <v>0</v>
      </c>
      <c r="I29" s="94">
        <f t="shared" si="1"/>
        <v>0</v>
      </c>
      <c r="J29" s="94">
        <f t="shared" si="1"/>
        <v>0</v>
      </c>
      <c r="K29" s="94">
        <f t="shared" si="1"/>
        <v>0</v>
      </c>
      <c r="L29" s="94">
        <f t="shared" si="1"/>
        <v>0</v>
      </c>
      <c r="M29" s="94">
        <f t="shared" si="1"/>
        <v>0</v>
      </c>
      <c r="N29" s="94">
        <f t="shared" si="1"/>
        <v>0</v>
      </c>
      <c r="O29" s="94">
        <f t="shared" si="1"/>
        <v>0</v>
      </c>
      <c r="P29" s="95">
        <f>SUM(P16:P28)</f>
        <v>0</v>
      </c>
      <c r="Q29" s="1">
        <f>P29/8</f>
        <v>0</v>
      </c>
      <c r="R29" s="13" t="s">
        <v>37</v>
      </c>
      <c r="S29" s="13"/>
      <c r="T29" s="13"/>
      <c r="AY29" s="36"/>
      <c r="AZ29" s="36"/>
    </row>
    <row r="30" spans="2:52" ht="12.75" customHeight="1" thickBot="1">
      <c r="AZ30" s="36"/>
    </row>
    <row r="31" spans="2:52" ht="12.75" customHeight="1">
      <c r="B31" s="76" t="s">
        <v>39</v>
      </c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8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</row>
    <row r="32" spans="2:52" s="13" customFormat="1" ht="25.5" customHeight="1">
      <c r="B32" s="103" t="s">
        <v>40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80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</row>
    <row r="33" spans="2:33" ht="22.5" customHeight="1">
      <c r="B33" s="103" t="s">
        <v>41</v>
      </c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80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</row>
    <row r="34" spans="2:33" ht="12.75" customHeight="1">
      <c r="B34" s="105" t="s">
        <v>42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7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spans="2:33" ht="12.75" customHeight="1" thickBot="1">
      <c r="B35" s="66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8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</row>
  </sheetData>
  <dataConsolidate link="1"/>
  <mergeCells count="10">
    <mergeCell ref="D3:U3"/>
    <mergeCell ref="B32:N32"/>
    <mergeCell ref="B33:N33"/>
    <mergeCell ref="B34:O34"/>
    <mergeCell ref="D12:L12"/>
    <mergeCell ref="D6:L6"/>
    <mergeCell ref="D8:L8"/>
    <mergeCell ref="D10:L10"/>
    <mergeCell ref="D11:L11"/>
    <mergeCell ref="D7:L7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">
    <pageSetUpPr autoPageBreaks="0" fitToPage="1"/>
  </sheetPr>
  <dimension ref="B2:AJ54"/>
  <sheetViews>
    <sheetView showGridLines="0" showZeros="0" zoomScaleNormal="100" zoomScaleSheetLayoutView="75" workbookViewId="0">
      <selection activeCell="G30" sqref="G30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C34:D34"/>
    <mergeCell ref="B33:K33"/>
    <mergeCell ref="F3:AC3"/>
    <mergeCell ref="B46:AG46"/>
    <mergeCell ref="Y53:AH53"/>
    <mergeCell ref="Y54:AH54"/>
    <mergeCell ref="C11:Q11"/>
    <mergeCell ref="C10:Q10"/>
    <mergeCell ref="B41:AG41"/>
    <mergeCell ref="B45:AG45"/>
    <mergeCell ref="B42:AG42"/>
    <mergeCell ref="C39:D39"/>
    <mergeCell ref="C35:D35"/>
    <mergeCell ref="C36:D36"/>
    <mergeCell ref="C37:D37"/>
    <mergeCell ref="C38:D38"/>
    <mergeCell ref="B43:AG43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T9" sqref="T9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B2:AJ54"/>
  <sheetViews>
    <sheetView showGridLines="0" showZeros="0" zoomScaleNormal="100" zoomScaleSheetLayoutView="75" workbookViewId="0">
      <selection activeCell="I52" sqref="I52"/>
    </sheetView>
  </sheetViews>
  <sheetFormatPr baseColWidth="10" defaultColWidth="9.109375" defaultRowHeight="12.75" customHeight="1"/>
  <cols>
    <col min="1" max="1" width="3.109375" style="1" customWidth="1"/>
    <col min="2" max="2" width="41.88671875" style="1" customWidth="1"/>
    <col min="3" max="3" width="4.109375" style="1" customWidth="1"/>
    <col min="4" max="5" width="3.5546875" style="1" customWidth="1"/>
    <col min="6" max="7" width="4.33203125" style="1" bestFit="1" customWidth="1"/>
    <col min="8" max="8" width="4" style="1" customWidth="1"/>
    <col min="9" max="10" width="4.33203125" style="1" bestFit="1" customWidth="1"/>
    <col min="11" max="12" width="3.5546875" style="1" customWidth="1"/>
    <col min="13" max="17" width="4.33203125" style="1" bestFit="1" customWidth="1"/>
    <col min="18" max="19" width="3.5546875" style="1" customWidth="1"/>
    <col min="20" max="21" width="4.33203125" style="1" bestFit="1" customWidth="1"/>
    <col min="22" max="22" width="4.109375" style="1" customWidth="1"/>
    <col min="23" max="24" width="4.33203125" style="1" bestFit="1" customWidth="1"/>
    <col min="25" max="26" width="3.5546875" style="1" customWidth="1"/>
    <col min="27" max="30" width="4.33203125" style="1" bestFit="1" customWidth="1"/>
    <col min="31" max="31" width="4.33203125" style="1" customWidth="1"/>
    <col min="32" max="33" width="3.6640625" style="1" bestFit="1" customWidth="1"/>
    <col min="34" max="34" width="8.5546875" style="1" customWidth="1"/>
    <col min="35" max="36" width="3.6640625" style="1" customWidth="1"/>
    <col min="37" max="16384" width="9.109375" style="1"/>
  </cols>
  <sheetData>
    <row r="2" spans="2:36" ht="12.75" customHeight="1" thickBot="1"/>
    <row r="3" spans="2:36" ht="18.75" customHeight="1" thickBot="1">
      <c r="F3" s="100" t="s">
        <v>14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2"/>
    </row>
    <row r="5" spans="2:36" ht="12.75" customHeight="1" thickBot="1"/>
    <row r="6" spans="2:36" ht="12.75" customHeight="1" thickBot="1">
      <c r="B6" s="2" t="s">
        <v>51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V6" s="5" t="s">
        <v>43</v>
      </c>
      <c r="W6" s="6"/>
      <c r="X6" s="6"/>
      <c r="Y6" s="6"/>
      <c r="Z6" s="7"/>
    </row>
    <row r="7" spans="2:36" ht="12.75" customHeight="1">
      <c r="B7" s="22" t="s">
        <v>52</v>
      </c>
      <c r="C7" s="51">
        <f>Info_Geral!D8</f>
        <v>0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3"/>
      <c r="V7" s="25" t="s">
        <v>44</v>
      </c>
      <c r="W7" s="26"/>
      <c r="X7" s="26"/>
      <c r="Y7" s="26"/>
      <c r="Z7" s="27" t="s">
        <v>10</v>
      </c>
    </row>
    <row r="8" spans="2:36" ht="12.75" customHeight="1">
      <c r="B8" s="23" t="s">
        <v>20</v>
      </c>
      <c r="C8" s="51">
        <f>Info_Geral!D10</f>
        <v>0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3"/>
      <c r="V8" s="28" t="s">
        <v>45</v>
      </c>
      <c r="W8" s="29"/>
      <c r="X8" s="29"/>
      <c r="Y8" s="29"/>
      <c r="Z8" s="30" t="s">
        <v>46</v>
      </c>
    </row>
    <row r="9" spans="2:36" ht="20.399999999999999">
      <c r="B9" s="71" t="s">
        <v>21</v>
      </c>
      <c r="C9" s="51">
        <f>Info_Geral!D11</f>
        <v>0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3"/>
      <c r="V9" s="28" t="s">
        <v>47</v>
      </c>
      <c r="W9" s="29"/>
      <c r="X9" s="29"/>
      <c r="Y9" s="29"/>
      <c r="Z9" s="30" t="s">
        <v>11</v>
      </c>
    </row>
    <row r="10" spans="2:36" ht="12.75" customHeight="1">
      <c r="B10" s="23" t="s">
        <v>22</v>
      </c>
      <c r="C10" s="129">
        <f>Info_Geral!D12</f>
        <v>0</v>
      </c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1"/>
      <c r="V10" s="44" t="s">
        <v>48</v>
      </c>
      <c r="W10" s="45"/>
      <c r="X10" s="45"/>
      <c r="Y10" s="45"/>
      <c r="Z10" s="46" t="s">
        <v>49</v>
      </c>
    </row>
    <row r="11" spans="2:36" ht="12.75" customHeight="1" thickBot="1">
      <c r="B11" s="24" t="s">
        <v>53</v>
      </c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8"/>
      <c r="V11" s="56" t="s">
        <v>50</v>
      </c>
      <c r="W11" s="57"/>
      <c r="X11" s="57"/>
      <c r="Y11" s="57"/>
      <c r="Z11" s="58" t="s">
        <v>13</v>
      </c>
    </row>
    <row r="12" spans="2:36" ht="12.75" customHeight="1" thickBot="1">
      <c r="B12" s="8"/>
      <c r="V12" s="56" t="s">
        <v>12</v>
      </c>
      <c r="W12" s="57"/>
      <c r="X12" s="57"/>
      <c r="Y12" s="57"/>
      <c r="Z12" s="58" t="s">
        <v>13</v>
      </c>
    </row>
    <row r="14" spans="2:36" s="13" customFormat="1" ht="12.75" customHeight="1" thickBot="1"/>
    <row r="15" spans="2:36" ht="12.75" customHeight="1">
      <c r="B15" s="9" t="s">
        <v>54</v>
      </c>
      <c r="C15" s="10">
        <v>1</v>
      </c>
      <c r="D15" s="11">
        <v>2</v>
      </c>
      <c r="E15" s="11">
        <v>3</v>
      </c>
      <c r="F15" s="11">
        <v>4</v>
      </c>
      <c r="G15" s="11">
        <v>5</v>
      </c>
      <c r="H15" s="11">
        <v>6</v>
      </c>
      <c r="I15" s="11">
        <v>7</v>
      </c>
      <c r="J15" s="11">
        <v>8</v>
      </c>
      <c r="K15" s="11">
        <v>9</v>
      </c>
      <c r="L15" s="11">
        <v>10</v>
      </c>
      <c r="M15" s="11">
        <v>11</v>
      </c>
      <c r="N15" s="11">
        <v>12</v>
      </c>
      <c r="O15" s="11">
        <v>13</v>
      </c>
      <c r="P15" s="11">
        <v>14</v>
      </c>
      <c r="Q15" s="11">
        <v>15</v>
      </c>
      <c r="R15" s="11">
        <v>16</v>
      </c>
      <c r="S15" s="11">
        <v>17</v>
      </c>
      <c r="T15" s="11">
        <v>18</v>
      </c>
      <c r="U15" s="11">
        <v>19</v>
      </c>
      <c r="V15" s="11">
        <v>20</v>
      </c>
      <c r="W15" s="11">
        <v>21</v>
      </c>
      <c r="X15" s="11">
        <v>22</v>
      </c>
      <c r="Y15" s="11">
        <v>23</v>
      </c>
      <c r="Z15" s="11">
        <v>24</v>
      </c>
      <c r="AA15" s="11">
        <v>25</v>
      </c>
      <c r="AB15" s="11">
        <v>26</v>
      </c>
      <c r="AC15" s="11">
        <v>27</v>
      </c>
      <c r="AD15" s="11">
        <v>28</v>
      </c>
      <c r="AE15" s="11">
        <v>29</v>
      </c>
      <c r="AF15" s="11">
        <v>30</v>
      </c>
      <c r="AG15" s="12">
        <v>31</v>
      </c>
      <c r="AH15" s="12" t="s">
        <v>0</v>
      </c>
      <c r="AJ15" s="1" t="s">
        <v>1</v>
      </c>
    </row>
    <row r="16" spans="2:36" ht="12.75" customHeight="1">
      <c r="B16" s="31" t="s">
        <v>43</v>
      </c>
      <c r="C16" s="74"/>
      <c r="D16" s="75"/>
      <c r="E16" s="75"/>
      <c r="F16" s="75"/>
      <c r="G16" s="75"/>
      <c r="H16" s="75"/>
      <c r="I16" s="74"/>
      <c r="J16" s="74"/>
      <c r="K16" s="75"/>
      <c r="L16" s="75"/>
      <c r="M16" s="75"/>
      <c r="N16" s="75"/>
      <c r="O16" s="75"/>
      <c r="P16" s="74"/>
      <c r="Q16" s="74"/>
      <c r="R16" s="75"/>
      <c r="S16" s="75"/>
      <c r="T16" s="75"/>
      <c r="U16" s="75"/>
      <c r="V16" s="75"/>
      <c r="W16" s="74"/>
      <c r="X16" s="74"/>
      <c r="Y16" s="75"/>
      <c r="Z16" s="75"/>
      <c r="AA16" s="75"/>
      <c r="AB16" s="75"/>
      <c r="AC16" s="75"/>
      <c r="AD16" s="74"/>
      <c r="AE16" s="74"/>
      <c r="AF16" s="75"/>
      <c r="AG16" s="75"/>
      <c r="AH16" s="49"/>
    </row>
    <row r="17" spans="2:36" ht="12.75" customHeight="1">
      <c r="B17" s="54" t="str">
        <f>[1]Info_Geral!C16</f>
        <v>Nome projeto INTERREG V-A (POCTEP)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50">
        <f>SUM(C17:AG17)</f>
        <v>0</v>
      </c>
      <c r="AJ17" s="1" t="e">
        <f t="shared" ref="AJ17:AJ29" si="0">AH17/$AH$30*100</f>
        <v>#DIV/0!</v>
      </c>
    </row>
    <row r="18" spans="2:36" ht="12.75" customHeight="1">
      <c r="B18" s="54" t="str">
        <f>[1]Info_Geral!C17</f>
        <v>Nome projeto nº2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50">
        <f t="shared" ref="AH18:AH29" si="1">SUM(C18:AG18)</f>
        <v>0</v>
      </c>
      <c r="AJ18" s="1" t="e">
        <f t="shared" si="0"/>
        <v>#DIV/0!</v>
      </c>
    </row>
    <row r="19" spans="2:36" ht="12.75" customHeight="1">
      <c r="B19" s="54" t="str">
        <f>[1]Info_Geral!C18</f>
        <v>Nome projeto nº3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50">
        <f t="shared" si="1"/>
        <v>0</v>
      </c>
      <c r="AJ19" s="1" t="e">
        <f t="shared" si="0"/>
        <v>#DIV/0!</v>
      </c>
    </row>
    <row r="20" spans="2:36" ht="12.75" customHeight="1">
      <c r="B20" s="54" t="str">
        <f>[1]Info_Geral!C19</f>
        <v>Nome projeto nº4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50">
        <f t="shared" si="1"/>
        <v>0</v>
      </c>
      <c r="AJ20" s="1" t="e">
        <f t="shared" si="0"/>
        <v>#DIV/0!</v>
      </c>
    </row>
    <row r="21" spans="2:36" ht="12.75" customHeight="1">
      <c r="B21" s="54" t="str">
        <f>[1]Info_Geral!C20</f>
        <v>Nome projeto nº5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50">
        <f t="shared" si="1"/>
        <v>0</v>
      </c>
      <c r="AJ21" s="1" t="e">
        <f t="shared" si="0"/>
        <v>#DIV/0!</v>
      </c>
    </row>
    <row r="22" spans="2:36" ht="12.75" customHeight="1">
      <c r="B22" s="54" t="str">
        <f>[1]Info_Geral!C21</f>
        <v>Nome projeto nº6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50">
        <f t="shared" si="1"/>
        <v>0</v>
      </c>
      <c r="AJ22" s="1" t="e">
        <f t="shared" si="0"/>
        <v>#DIV/0!</v>
      </c>
    </row>
    <row r="23" spans="2:36" ht="12.75" customHeight="1">
      <c r="B23" s="54" t="str">
        <f>[1]Info_Geral!C22</f>
        <v>Nome projeto nº7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50">
        <f t="shared" si="1"/>
        <v>0</v>
      </c>
      <c r="AJ23" s="1" t="e">
        <f t="shared" si="0"/>
        <v>#DIV/0!</v>
      </c>
    </row>
    <row r="24" spans="2:36" ht="12.75" customHeight="1">
      <c r="B24" s="54" t="str">
        <f>[1]Info_Geral!C23</f>
        <v>Nome projeto nº8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50">
        <f t="shared" si="1"/>
        <v>0</v>
      </c>
      <c r="AJ24" s="1" t="e">
        <f t="shared" si="0"/>
        <v>#DIV/0!</v>
      </c>
    </row>
    <row r="25" spans="2:36" ht="12.75" customHeight="1">
      <c r="B25" s="54" t="str">
        <f>[1]Info_Geral!C24</f>
        <v>Nome projeto nº9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50">
        <f t="shared" si="1"/>
        <v>0</v>
      </c>
      <c r="AJ25" s="1" t="e">
        <f t="shared" si="0"/>
        <v>#DIV/0!</v>
      </c>
    </row>
    <row r="26" spans="2:36" ht="12.75" customHeight="1">
      <c r="B26" s="54" t="str">
        <f>[1]Info_Geral!C25</f>
        <v>Nome projeto nº10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50">
        <f t="shared" si="1"/>
        <v>0</v>
      </c>
      <c r="AJ26" s="1" t="e">
        <f t="shared" si="0"/>
        <v>#DIV/0!</v>
      </c>
    </row>
    <row r="27" spans="2:36" ht="12.75" customHeight="1">
      <c r="B27" s="54" t="str">
        <f>[1]Info_Geral!C26</f>
        <v>Nome projeto nº11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50">
        <f t="shared" si="1"/>
        <v>0</v>
      </c>
      <c r="AJ27" s="1" t="e">
        <f t="shared" si="0"/>
        <v>#DIV/0!</v>
      </c>
    </row>
    <row r="28" spans="2:36" ht="12.75" customHeight="1">
      <c r="B28" s="54" t="str">
        <f>[1]Info_Geral!C27</f>
        <v>Nome projeto nº12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50">
        <f t="shared" si="1"/>
        <v>0</v>
      </c>
      <c r="AJ28" s="1" t="e">
        <f t="shared" si="0"/>
        <v>#DIV/0!</v>
      </c>
    </row>
    <row r="29" spans="2:36" ht="12.75" customHeight="1">
      <c r="B29" s="54" t="str">
        <f>[1]Info_Geral!C28</f>
        <v>Outras atividades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50">
        <f t="shared" si="1"/>
        <v>0</v>
      </c>
      <c r="AJ29" s="1" t="e">
        <f t="shared" si="0"/>
        <v>#DIV/0!</v>
      </c>
    </row>
    <row r="30" spans="2:36" ht="12.75" customHeight="1" thickBot="1">
      <c r="B30" s="15" t="s">
        <v>55</v>
      </c>
      <c r="C30" s="70">
        <f>SUM(C17:C29)</f>
        <v>0</v>
      </c>
      <c r="D30" s="70">
        <f>SUM(D17:D29)</f>
        <v>0</v>
      </c>
      <c r="E30" s="70">
        <f t="shared" ref="E30:AH30" si="2">SUM(E17:E29)</f>
        <v>0</v>
      </c>
      <c r="F30" s="70">
        <f t="shared" si="2"/>
        <v>0</v>
      </c>
      <c r="G30" s="70">
        <f t="shared" si="2"/>
        <v>0</v>
      </c>
      <c r="H30" s="70">
        <f t="shared" si="2"/>
        <v>0</v>
      </c>
      <c r="I30" s="70">
        <f t="shared" si="2"/>
        <v>0</v>
      </c>
      <c r="J30" s="70">
        <f t="shared" si="2"/>
        <v>0</v>
      </c>
      <c r="K30" s="70">
        <f t="shared" si="2"/>
        <v>0</v>
      </c>
      <c r="L30" s="70">
        <f t="shared" si="2"/>
        <v>0</v>
      </c>
      <c r="M30" s="70">
        <f t="shared" si="2"/>
        <v>0</v>
      </c>
      <c r="N30" s="70">
        <f t="shared" si="2"/>
        <v>0</v>
      </c>
      <c r="O30" s="70">
        <f t="shared" si="2"/>
        <v>0</v>
      </c>
      <c r="P30" s="70">
        <f t="shared" si="2"/>
        <v>0</v>
      </c>
      <c r="Q30" s="70">
        <f t="shared" si="2"/>
        <v>0</v>
      </c>
      <c r="R30" s="70">
        <f t="shared" si="2"/>
        <v>0</v>
      </c>
      <c r="S30" s="70">
        <f t="shared" si="2"/>
        <v>0</v>
      </c>
      <c r="T30" s="70">
        <f t="shared" si="2"/>
        <v>0</v>
      </c>
      <c r="U30" s="70">
        <f t="shared" si="2"/>
        <v>0</v>
      </c>
      <c r="V30" s="70">
        <f t="shared" si="2"/>
        <v>0</v>
      </c>
      <c r="W30" s="70">
        <f t="shared" si="2"/>
        <v>0</v>
      </c>
      <c r="X30" s="70">
        <f t="shared" si="2"/>
        <v>0</v>
      </c>
      <c r="Y30" s="70">
        <f t="shared" si="2"/>
        <v>0</v>
      </c>
      <c r="Z30" s="70">
        <f t="shared" si="2"/>
        <v>0</v>
      </c>
      <c r="AA30" s="70">
        <f t="shared" si="2"/>
        <v>0</v>
      </c>
      <c r="AB30" s="70">
        <f t="shared" si="2"/>
        <v>0</v>
      </c>
      <c r="AC30" s="70">
        <f t="shared" si="2"/>
        <v>0</v>
      </c>
      <c r="AD30" s="70">
        <f t="shared" si="2"/>
        <v>0</v>
      </c>
      <c r="AE30" s="70">
        <f t="shared" si="2"/>
        <v>0</v>
      </c>
      <c r="AF30" s="70">
        <f t="shared" si="2"/>
        <v>0</v>
      </c>
      <c r="AG30" s="70">
        <f t="shared" si="2"/>
        <v>0</v>
      </c>
      <c r="AH30" s="70">
        <f t="shared" si="2"/>
        <v>0</v>
      </c>
    </row>
    <row r="33" spans="2:33" ht="22.5" customHeight="1">
      <c r="B33" s="119" t="s">
        <v>56</v>
      </c>
      <c r="C33" s="120"/>
      <c r="D33" s="120"/>
      <c r="E33" s="120"/>
      <c r="F33" s="120"/>
      <c r="G33" s="120"/>
      <c r="H33" s="120"/>
      <c r="I33" s="120"/>
      <c r="J33" s="120"/>
      <c r="K33" s="120"/>
    </row>
    <row r="34" spans="2:33" ht="12.75" customHeight="1">
      <c r="B34" s="62" t="s">
        <v>57</v>
      </c>
      <c r="C34" s="137" t="s">
        <v>0</v>
      </c>
      <c r="D34" s="138"/>
      <c r="E34" s="48" t="s">
        <v>5</v>
      </c>
      <c r="F34" s="47" t="s">
        <v>3</v>
      </c>
      <c r="G34" s="47" t="s">
        <v>4</v>
      </c>
      <c r="H34" s="47" t="s">
        <v>6</v>
      </c>
      <c r="I34" s="47" t="s">
        <v>7</v>
      </c>
      <c r="J34" s="47" t="s">
        <v>8</v>
      </c>
      <c r="K34" s="48" t="s">
        <v>9</v>
      </c>
    </row>
    <row r="35" spans="2:33" ht="12.75" customHeight="1">
      <c r="B35" s="63" t="s">
        <v>58</v>
      </c>
      <c r="C35" s="135">
        <f>AH17</f>
        <v>0</v>
      </c>
      <c r="D35" s="136"/>
      <c r="E35" s="64">
        <v>0</v>
      </c>
      <c r="F35" s="64"/>
      <c r="G35" s="64">
        <v>0</v>
      </c>
      <c r="H35" s="64"/>
      <c r="I35" s="64"/>
      <c r="J35" s="64"/>
      <c r="K35" s="64"/>
    </row>
    <row r="36" spans="2:33" ht="12.75" customHeight="1">
      <c r="B36" s="63" t="s">
        <v>58</v>
      </c>
      <c r="C36" s="135">
        <f>AH18</f>
        <v>0</v>
      </c>
      <c r="D36" s="136"/>
      <c r="E36" s="64"/>
      <c r="F36" s="64"/>
      <c r="G36" s="64"/>
      <c r="H36" s="64"/>
      <c r="I36" s="64"/>
      <c r="J36" s="64"/>
      <c r="K36" s="64"/>
    </row>
    <row r="37" spans="2:33" ht="12.75" customHeight="1">
      <c r="B37" s="63" t="s">
        <v>58</v>
      </c>
      <c r="C37" s="135">
        <f>AH19</f>
        <v>0</v>
      </c>
      <c r="D37" s="136"/>
      <c r="E37" s="64"/>
      <c r="F37" s="64"/>
      <c r="G37" s="64"/>
      <c r="H37" s="64"/>
      <c r="I37" s="64"/>
      <c r="J37" s="64"/>
      <c r="K37" s="64"/>
    </row>
    <row r="38" spans="2:33" ht="12.75" customHeight="1">
      <c r="B38" s="63" t="s">
        <v>58</v>
      </c>
      <c r="C38" s="135">
        <f>AH20</f>
        <v>0</v>
      </c>
      <c r="D38" s="136"/>
      <c r="E38" s="64"/>
      <c r="F38" s="64"/>
      <c r="G38" s="64"/>
      <c r="H38" s="64"/>
      <c r="I38" s="64"/>
      <c r="J38" s="64"/>
      <c r="K38" s="64"/>
    </row>
    <row r="39" spans="2:33" ht="12.75" customHeight="1">
      <c r="B39" s="63" t="s">
        <v>58</v>
      </c>
      <c r="C39" s="135">
        <f>AH21</f>
        <v>0</v>
      </c>
      <c r="D39" s="136"/>
      <c r="E39" s="64"/>
      <c r="F39" s="64"/>
      <c r="G39" s="64"/>
      <c r="H39" s="64"/>
      <c r="I39" s="64"/>
      <c r="J39" s="64"/>
      <c r="K39" s="64"/>
    </row>
    <row r="40" spans="2:33" ht="12.75" customHeight="1" thickBot="1"/>
    <row r="41" spans="2:33" ht="12.75" customHeight="1">
      <c r="B41" s="132" t="s">
        <v>39</v>
      </c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4"/>
    </row>
    <row r="42" spans="2:33" s="13" customFormat="1" ht="12.75" customHeight="1">
      <c r="B42" s="121" t="s">
        <v>62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2:33" ht="12.75" customHeight="1">
      <c r="B43" s="121" t="s">
        <v>63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2:33" ht="12.75" customHeight="1">
      <c r="B44" s="86" t="s">
        <v>64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87"/>
    </row>
    <row r="45" spans="2:33" ht="12.75" customHeight="1">
      <c r="B45" s="121" t="s">
        <v>65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2:33" ht="12.75" customHeight="1">
      <c r="B46" s="121" t="s">
        <v>66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2:33" ht="12.75" customHeight="1" thickBot="1">
      <c r="B47" s="66" t="s">
        <v>67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</row>
    <row r="50" spans="2:34" ht="12.75" customHeight="1">
      <c r="B50" s="32" t="s">
        <v>59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32"/>
      <c r="Z50" s="32"/>
      <c r="AA50" s="32"/>
      <c r="AB50" s="32"/>
      <c r="AC50" s="32"/>
      <c r="AD50" s="32"/>
      <c r="AE50" s="32"/>
      <c r="AF50" s="32"/>
      <c r="AG50" s="32"/>
      <c r="AH50" s="33" t="s">
        <v>61</v>
      </c>
    </row>
    <row r="51" spans="2:34" ht="12.75" customHeight="1">
      <c r="B51" s="59"/>
    </row>
    <row r="52" spans="2:34" ht="31.5" customHeight="1"/>
    <row r="53" spans="2:34" ht="12.75" customHeight="1">
      <c r="B53" s="32" t="s">
        <v>60</v>
      </c>
      <c r="Y53" s="124" t="s">
        <v>60</v>
      </c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2:34" ht="12.75" customHeight="1"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</row>
  </sheetData>
  <mergeCells count="17">
    <mergeCell ref="B43:AG43"/>
    <mergeCell ref="B45:AG45"/>
    <mergeCell ref="B46:AG46"/>
    <mergeCell ref="Y53:AH53"/>
    <mergeCell ref="Y54:AH54"/>
    <mergeCell ref="B42:AG42"/>
    <mergeCell ref="F3:AC3"/>
    <mergeCell ref="C10:Q10"/>
    <mergeCell ref="C11:Q11"/>
    <mergeCell ref="B33:K33"/>
    <mergeCell ref="C34:D34"/>
    <mergeCell ref="C35:D35"/>
    <mergeCell ref="C36:D36"/>
    <mergeCell ref="C37:D37"/>
    <mergeCell ref="C38:D38"/>
    <mergeCell ref="C39:D39"/>
    <mergeCell ref="B41:AG41"/>
  </mergeCells>
  <printOptions horizontalCentered="1" verticalCentered="1"/>
  <pageMargins left="0.78740157480314965" right="0.78740157480314965" top="0.98425196850393704" bottom="0.98425196850393704" header="0" footer="0"/>
  <pageSetup paperSize="9" scale="6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12</vt:i4>
      </vt:variant>
    </vt:vector>
  </HeadingPairs>
  <TitlesOfParts>
    <vt:vector size="26" baseType="lpstr">
      <vt:lpstr>Nota</vt:lpstr>
      <vt:lpstr>Info_Geral</vt:lpstr>
      <vt:lpstr>Mês_01</vt:lpstr>
      <vt:lpstr>Mês_02</vt:lpstr>
      <vt:lpstr>Mês_03</vt:lpstr>
      <vt:lpstr>Mês_04</vt:lpstr>
      <vt:lpstr>Mês_05</vt:lpstr>
      <vt:lpstr>Mês_06</vt:lpstr>
      <vt:lpstr>Mês_07</vt:lpstr>
      <vt:lpstr>Mês_08</vt:lpstr>
      <vt:lpstr>Mês_09</vt:lpstr>
      <vt:lpstr>Mês_10</vt:lpstr>
      <vt:lpstr>Mês_11</vt:lpstr>
      <vt:lpstr>Mês_12</vt:lpstr>
      <vt:lpstr>Mês_01!Área_de_impresión</vt:lpstr>
      <vt:lpstr>Mês_02!Área_de_impresión</vt:lpstr>
      <vt:lpstr>Mês_03!Área_de_impresión</vt:lpstr>
      <vt:lpstr>Mês_04!Área_de_impresión</vt:lpstr>
      <vt:lpstr>Mês_05!Área_de_impresión</vt:lpstr>
      <vt:lpstr>Mês_06!Área_de_impresión</vt:lpstr>
      <vt:lpstr>Mês_07!Área_de_impresión</vt:lpstr>
      <vt:lpstr>Mês_08!Área_de_impresión</vt:lpstr>
      <vt:lpstr>Mês_09!Área_de_impresión</vt:lpstr>
      <vt:lpstr>Mês_10!Área_de_impresión</vt:lpstr>
      <vt:lpstr>Mês_11!Área_de_impresión</vt:lpstr>
      <vt:lpstr>Mês_12!Área_de_impresión</vt:lpstr>
    </vt:vector>
  </TitlesOfParts>
  <Company>ASERCO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LNEC</dc:creator>
  <cp:lastModifiedBy>ssilvano</cp:lastModifiedBy>
  <cp:lastPrinted>2017-08-31T11:47:19Z</cp:lastPrinted>
  <dcterms:created xsi:type="dcterms:W3CDTF">2009-04-06T17:30:03Z</dcterms:created>
  <dcterms:modified xsi:type="dcterms:W3CDTF">2017-10-16T10:23:24Z</dcterms:modified>
</cp:coreProperties>
</file>